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<sst xmlns="http://schemas.openxmlformats.org/spreadsheetml/2006/main" count="80" uniqueCount="59">
  <si>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</si>
  <si>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</si>
  <si>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</si>
  <si>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</si>
  <si>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</si>
  <si>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</si>
  <si>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</si>
  <si>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</si>
  <si>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</si>
  <si>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</si>
  <si>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</si>
  <si>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</si>
  <si>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</si>
  <si>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</si>
  <si>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</si>
  <si>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</si>
  <si>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</si>
  <si>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</si>
  <si>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</si>
  <si>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</si>
  <si>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</si>
  <si>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</si>
  <si>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</si>
  <si>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</si>
  <si>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1010089010</t>
  </si>
  <si>
    <t>Приложение № 9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</si>
  <si>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</si>
  <si>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</si>
  <si>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</si>
  <si>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</si>
  <si>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</si>
  <si>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</si>
  <si>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</si>
  <si>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</si>
  <si>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</si>
  <si>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</si>
  <si>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t>Объекты физической культуры и спорта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</si>
  <si>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</si>
  <si>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</si>
  <si>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</si>
  <si>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</si>
  <si>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</si>
  <si>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3.</t>
  </si>
  <si>
    <t>3.1.</t>
  </si>
  <si>
    <t>Приложение № 8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</si>
  <si>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</si>
  <si>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t>от 11.12.2018  № 5-23р</t>
  </si>
  <si>
    <r>
      <t xml:space="preserve">Объем инвестиций на </t>
    </r>
    <r>
      <rPr>
        <b/>
        <sz val="20"/>
        <rFont val="Times New Roman"/>
        <family val="1"/>
      </rPr>
      <t>2021 год</t>
    </r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</si>
  <si>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</si>
  <si>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</si>
  <si>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</si>
  <si>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</si>
  <si>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</si>
  <si>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Социальная политика</t>
  </si>
  <si>
    <t>Охрана семьи и детства</t>
  </si>
  <si>
    <t>1000</t>
  </si>
  <si>
    <t>2021 год</t>
  </si>
  <si>
    <t xml:space="preserve">Строительство универсального спортивного зала с искусственным льдом и трибунами для зрителей </t>
  </si>
  <si>
    <t>от 30.05.2019  № 11-50р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</si>
</sst>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91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181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8" fillId="33" borderId="11" xfId="54" applyFont="1" applyFill="1" applyBorder="1" applyAlignment="1">
      <alignment vertical="top" wrapText="1"/>
      <protection/>
    </xf>
    <xf numFmtId="0" fontId="8" fillId="33" borderId="14" xfId="54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50" zoomScaleNormal="75" zoomScaleSheetLayoutView="50" workbookViewId="0" topLeftCell="A1">
      <selection activeCell="A4" sqref="A4:Q4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57421875" style="0" customWidth="1"/>
    <col min="9" max="9" width="25.140625" style="0" customWidth="1"/>
    <col min="10" max="10" width="19.421875" style="0" customWidth="1"/>
    <col min="11" max="11" width="12.7109375" style="0" customWidth="1"/>
    <col min="12" max="12" width="16.7109375" style="0" customWidth="1"/>
    <col min="13" max="13" width="17.7109375" style="0" customWidth="1"/>
    <col min="14" max="14" width="18.00390625" style="0" customWidth="1"/>
    <col min="15" max="15" width="12.57421875" style="0" customWidth="1"/>
    <col min="16" max="16" width="18.8515625" style="0" customWidth="1"/>
    <col min="17" max="17" width="19.57421875" style="0" customWidth="1"/>
    <col min="18" max="18" width="6.8515625" style="0" customWidth="1"/>
  </cols>
  <sheetData>
    <row r="1" spans="1:17" ht="22.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8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"/>
    </row>
    <row r="3" spans="1:18" ht="20.2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"/>
    </row>
    <row r="4" spans="1:18" ht="22.5" customHeight="1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2"/>
    </row>
    <row r="5" spans="1:17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</row>
    <row r="6" spans="1:17" s="1" customFormat="1" ht="2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40" t="s">
        <v>25</v>
      </c>
      <c r="O6" s="40"/>
      <c r="P6" s="40"/>
      <c r="Q6" s="40"/>
    </row>
    <row r="7" spans="1:17" s="1" customFormat="1" ht="22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1" t="s">
        <v>27</v>
      </c>
      <c r="O7" s="41"/>
      <c r="P7" s="41"/>
      <c r="Q7" s="41"/>
    </row>
    <row r="8" spans="1:17" s="1" customFormat="1" ht="22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1" t="s">
        <v>26</v>
      </c>
      <c r="O8" s="41"/>
      <c r="P8" s="41"/>
      <c r="Q8" s="41"/>
    </row>
    <row r="9" spans="1:17" s="1" customFormat="1" ht="22.5">
      <c r="A9" s="24"/>
      <c r="B9" s="47"/>
      <c r="C9" s="47"/>
      <c r="D9" s="47"/>
      <c r="E9" s="47"/>
      <c r="F9" s="47"/>
      <c r="G9" s="24"/>
      <c r="H9" s="24"/>
      <c r="I9" s="24"/>
      <c r="J9" s="24"/>
      <c r="K9" s="24"/>
      <c r="L9" s="24"/>
      <c r="M9" s="24"/>
      <c r="N9" s="41" t="s">
        <v>46</v>
      </c>
      <c r="O9" s="41"/>
      <c r="P9" s="41"/>
      <c r="Q9" s="41"/>
    </row>
    <row r="10" ht="21.75" customHeight="1"/>
    <row r="11" spans="1:17" ht="27" customHeight="1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46" t="s">
        <v>10</v>
      </c>
      <c r="Q12" s="46"/>
    </row>
    <row r="13" spans="1:17" ht="66" customHeight="1">
      <c r="A13" s="48" t="s">
        <v>0</v>
      </c>
      <c r="B13" s="48" t="s">
        <v>22</v>
      </c>
      <c r="C13" s="51" t="s">
        <v>1</v>
      </c>
      <c r="D13" s="52"/>
      <c r="E13" s="53"/>
      <c r="F13" s="42" t="s">
        <v>35</v>
      </c>
      <c r="G13" s="51" t="s">
        <v>4</v>
      </c>
      <c r="H13" s="52"/>
      <c r="I13" s="53"/>
      <c r="J13" s="42" t="s">
        <v>37</v>
      </c>
      <c r="K13" s="51" t="s">
        <v>4</v>
      </c>
      <c r="L13" s="52"/>
      <c r="M13" s="53"/>
      <c r="N13" s="42" t="s">
        <v>47</v>
      </c>
      <c r="O13" s="44" t="s">
        <v>4</v>
      </c>
      <c r="P13" s="44"/>
      <c r="Q13" s="44"/>
    </row>
    <row r="14" spans="1:17" ht="258">
      <c r="A14" s="49"/>
      <c r="B14" s="49"/>
      <c r="C14" s="6" t="s">
        <v>14</v>
      </c>
      <c r="D14" s="6" t="s">
        <v>2</v>
      </c>
      <c r="E14" s="6" t="s">
        <v>3</v>
      </c>
      <c r="F14" s="43"/>
      <c r="G14" s="7" t="s">
        <v>11</v>
      </c>
      <c r="H14" s="7" t="s">
        <v>12</v>
      </c>
      <c r="I14" s="7" t="s">
        <v>13</v>
      </c>
      <c r="J14" s="43"/>
      <c r="K14" s="7" t="s">
        <v>11</v>
      </c>
      <c r="L14" s="7" t="s">
        <v>12</v>
      </c>
      <c r="M14" s="7" t="s">
        <v>13</v>
      </c>
      <c r="N14" s="43"/>
      <c r="O14" s="7" t="s">
        <v>11</v>
      </c>
      <c r="P14" s="7" t="s">
        <v>12</v>
      </c>
      <c r="Q14" s="7" t="s">
        <v>13</v>
      </c>
    </row>
    <row r="15" spans="1:17" ht="38.25" customHeight="1">
      <c r="A15" s="13" t="s">
        <v>7</v>
      </c>
      <c r="B15" s="9" t="s">
        <v>28</v>
      </c>
      <c r="C15" s="10"/>
      <c r="D15" s="10"/>
      <c r="E15" s="10"/>
      <c r="F15" s="35">
        <f aca="true" t="shared" si="0" ref="F15:F21">G15+H15+I15</f>
        <v>1116.33973</v>
      </c>
      <c r="G15" s="12">
        <f>G16</f>
        <v>0</v>
      </c>
      <c r="H15" s="12">
        <f>H16</f>
        <v>0</v>
      </c>
      <c r="I15" s="12">
        <f>I16</f>
        <v>1116.33973</v>
      </c>
      <c r="J15" s="12">
        <f>K15+L15+M15</f>
        <v>0</v>
      </c>
      <c r="K15" s="12">
        <f>K16</f>
        <v>0</v>
      </c>
      <c r="L15" s="12">
        <f>L16</f>
        <v>0</v>
      </c>
      <c r="M15" s="12">
        <f>M16</f>
        <v>0</v>
      </c>
      <c r="N15" s="12">
        <f>O15+P15+Q15</f>
        <v>0</v>
      </c>
      <c r="O15" s="12">
        <f>O16</f>
        <v>0</v>
      </c>
      <c r="P15" s="12">
        <f>P16</f>
        <v>0</v>
      </c>
      <c r="Q15" s="12">
        <f>Q16</f>
        <v>0</v>
      </c>
    </row>
    <row r="16" spans="1:17" ht="161.25" customHeight="1">
      <c r="A16" s="13" t="s">
        <v>23</v>
      </c>
      <c r="B16" s="26" t="s">
        <v>38</v>
      </c>
      <c r="C16" s="14" t="s">
        <v>29</v>
      </c>
      <c r="D16" s="15" t="s">
        <v>39</v>
      </c>
      <c r="E16" s="15" t="s">
        <v>21</v>
      </c>
      <c r="F16" s="36">
        <f t="shared" si="0"/>
        <v>1116.33973</v>
      </c>
      <c r="G16" s="17">
        <v>0</v>
      </c>
      <c r="H16" s="17">
        <v>0</v>
      </c>
      <c r="I16" s="36">
        <v>1116.33973</v>
      </c>
      <c r="J16" s="17">
        <f aca="true" t="shared" si="1" ref="J16:J21">K16+L16+M16</f>
        <v>0</v>
      </c>
      <c r="K16" s="17">
        <v>0</v>
      </c>
      <c r="L16" s="17">
        <v>0</v>
      </c>
      <c r="M16" s="17">
        <v>0</v>
      </c>
      <c r="N16" s="17">
        <f aca="true" t="shared" si="2" ref="N16:N21">O16+P16+Q16</f>
        <v>0</v>
      </c>
      <c r="O16" s="17">
        <v>0</v>
      </c>
      <c r="P16" s="17">
        <v>0</v>
      </c>
      <c r="Q16" s="17">
        <v>0</v>
      </c>
    </row>
    <row r="17" spans="1:17" ht="64.5" customHeight="1">
      <c r="A17" s="8" t="s">
        <v>30</v>
      </c>
      <c r="B17" s="37" t="s">
        <v>48</v>
      </c>
      <c r="C17" s="10"/>
      <c r="D17" s="10"/>
      <c r="E17" s="10"/>
      <c r="F17" s="11">
        <f t="shared" si="0"/>
        <v>8847.1</v>
      </c>
      <c r="G17" s="12">
        <f>G18</f>
        <v>0</v>
      </c>
      <c r="H17" s="12">
        <f>H18</f>
        <v>8847.1</v>
      </c>
      <c r="I17" s="11">
        <f>I18</f>
        <v>0</v>
      </c>
      <c r="J17" s="12">
        <f>K17+L17+M17</f>
        <v>6319.4</v>
      </c>
      <c r="K17" s="12">
        <f>K18</f>
        <v>0</v>
      </c>
      <c r="L17" s="12">
        <f>L18</f>
        <v>6319.4</v>
      </c>
      <c r="M17" s="12">
        <f>M18</f>
        <v>0</v>
      </c>
      <c r="N17" s="12">
        <f>O17+P17+Q17</f>
        <v>6319.4</v>
      </c>
      <c r="O17" s="12">
        <f>O18</f>
        <v>0</v>
      </c>
      <c r="P17" s="12">
        <f>P18</f>
        <v>6319.4</v>
      </c>
      <c r="Q17" s="12">
        <f>Q18</f>
        <v>0</v>
      </c>
    </row>
    <row r="18" spans="1:17" ht="109.5" customHeight="1">
      <c r="A18" s="13" t="s">
        <v>31</v>
      </c>
      <c r="B18" s="38" t="s">
        <v>49</v>
      </c>
      <c r="C18" s="27" t="s">
        <v>50</v>
      </c>
      <c r="D18" s="27" t="s">
        <v>51</v>
      </c>
      <c r="E18" s="27" t="s">
        <v>52</v>
      </c>
      <c r="F18" s="16">
        <f t="shared" si="0"/>
        <v>8847.1</v>
      </c>
      <c r="G18" s="17">
        <v>0</v>
      </c>
      <c r="H18" s="17">
        <v>8847.1</v>
      </c>
      <c r="I18" s="16">
        <v>0</v>
      </c>
      <c r="J18" s="16">
        <f>K18+L18+M18</f>
        <v>6319.4</v>
      </c>
      <c r="K18" s="17">
        <v>0</v>
      </c>
      <c r="L18" s="17">
        <v>6319.4</v>
      </c>
      <c r="M18" s="17">
        <v>0</v>
      </c>
      <c r="N18" s="17">
        <f>O18+P18+Q18</f>
        <v>6319.4</v>
      </c>
      <c r="O18" s="17">
        <v>0</v>
      </c>
      <c r="P18" s="17">
        <v>6319.4</v>
      </c>
      <c r="Q18" s="17">
        <v>0</v>
      </c>
    </row>
    <row r="19" spans="1:17" ht="56.25" customHeight="1">
      <c r="A19" s="8" t="s">
        <v>42</v>
      </c>
      <c r="B19" s="9" t="s">
        <v>36</v>
      </c>
      <c r="C19" s="10"/>
      <c r="D19" s="10"/>
      <c r="E19" s="10"/>
      <c r="F19" s="35">
        <f t="shared" si="0"/>
        <v>33384.00894</v>
      </c>
      <c r="G19" s="12">
        <f>G20</f>
        <v>0</v>
      </c>
      <c r="H19" s="12">
        <f>H20</f>
        <v>0</v>
      </c>
      <c r="I19" s="35">
        <f>I20</f>
        <v>33384.00894</v>
      </c>
      <c r="J19" s="12">
        <f t="shared" si="1"/>
        <v>27320</v>
      </c>
      <c r="K19" s="12">
        <f>K20</f>
        <v>0</v>
      </c>
      <c r="L19" s="12">
        <f>L20</f>
        <v>0</v>
      </c>
      <c r="M19" s="12">
        <f>M20</f>
        <v>27320</v>
      </c>
      <c r="N19" s="12">
        <f t="shared" si="2"/>
        <v>28718</v>
      </c>
      <c r="O19" s="12">
        <f>O20</f>
        <v>0</v>
      </c>
      <c r="P19" s="12">
        <f>P20</f>
        <v>0</v>
      </c>
      <c r="Q19" s="12">
        <f>Q20</f>
        <v>28718</v>
      </c>
    </row>
    <row r="20" spans="1:17" ht="83.25" customHeight="1">
      <c r="A20" s="13" t="s">
        <v>43</v>
      </c>
      <c r="B20" s="39" t="s">
        <v>57</v>
      </c>
      <c r="C20" s="27" t="s">
        <v>15</v>
      </c>
      <c r="D20" s="27" t="s">
        <v>24</v>
      </c>
      <c r="E20" s="27" t="s">
        <v>21</v>
      </c>
      <c r="F20" s="36">
        <f t="shared" si="0"/>
        <v>33384.00894</v>
      </c>
      <c r="G20" s="17">
        <v>0</v>
      </c>
      <c r="H20" s="17">
        <v>0</v>
      </c>
      <c r="I20" s="16">
        <f>33224+160.00894</f>
        <v>33384.00894</v>
      </c>
      <c r="J20" s="16">
        <f t="shared" si="1"/>
        <v>27320</v>
      </c>
      <c r="K20" s="17">
        <v>0</v>
      </c>
      <c r="L20" s="17">
        <v>0</v>
      </c>
      <c r="M20" s="17">
        <v>27320</v>
      </c>
      <c r="N20" s="17">
        <f t="shared" si="2"/>
        <v>28718</v>
      </c>
      <c r="O20" s="17">
        <v>0</v>
      </c>
      <c r="P20" s="17">
        <v>0</v>
      </c>
      <c r="Q20" s="17">
        <v>28718</v>
      </c>
    </row>
    <row r="21" spans="1:18" ht="30" customHeight="1">
      <c r="A21" s="18"/>
      <c r="B21" s="19" t="s">
        <v>8</v>
      </c>
      <c r="C21" s="20"/>
      <c r="D21" s="20"/>
      <c r="E21" s="20"/>
      <c r="F21" s="35">
        <f t="shared" si="0"/>
        <v>43347.44867</v>
      </c>
      <c r="G21" s="12">
        <f>G15+G17+G19</f>
        <v>0</v>
      </c>
      <c r="H21" s="12">
        <f>H15+H17+H19</f>
        <v>8847.1</v>
      </c>
      <c r="I21" s="35">
        <f>I15+I17+I19</f>
        <v>34500.34867</v>
      </c>
      <c r="J21" s="12">
        <f t="shared" si="1"/>
        <v>33639.4</v>
      </c>
      <c r="K21" s="12">
        <f>K15+K17+K19</f>
        <v>0</v>
      </c>
      <c r="L21" s="12">
        <f>L15+L17+L19</f>
        <v>6319.4</v>
      </c>
      <c r="M21" s="12">
        <f>M15+M17+M19</f>
        <v>27320</v>
      </c>
      <c r="N21" s="12">
        <f t="shared" si="2"/>
        <v>35037.4</v>
      </c>
      <c r="O21" s="12">
        <f>O15+O17+O19</f>
        <v>0</v>
      </c>
      <c r="P21" s="12">
        <f>P15+P17+P19</f>
        <v>6319.4</v>
      </c>
      <c r="Q21" s="12">
        <f>Q15+Q17+Q19</f>
        <v>28718</v>
      </c>
      <c r="R21" s="12">
        <f>R15+R17+R19</f>
        <v>0</v>
      </c>
    </row>
    <row r="22" spans="1:17" ht="24">
      <c r="A22" s="5"/>
      <c r="B22" s="5"/>
      <c r="C22" s="5"/>
      <c r="D22" s="5"/>
      <c r="E22" s="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24">
      <c r="A23" s="5"/>
      <c r="B23" s="4" t="s">
        <v>16</v>
      </c>
      <c r="C23" s="5"/>
      <c r="D23" s="5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78" customHeight="1">
      <c r="A24" s="6" t="s">
        <v>0</v>
      </c>
      <c r="B24" s="6" t="s">
        <v>6</v>
      </c>
      <c r="C24" s="44" t="s">
        <v>17</v>
      </c>
      <c r="D24" s="44"/>
      <c r="E24" s="44"/>
      <c r="F24" s="22" t="s">
        <v>40</v>
      </c>
      <c r="G24" s="22" t="s">
        <v>41</v>
      </c>
      <c r="H24" s="22" t="s">
        <v>56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51" customHeight="1">
      <c r="A25" s="13" t="s">
        <v>7</v>
      </c>
      <c r="B25" s="28" t="s">
        <v>32</v>
      </c>
      <c r="C25" s="54" t="s">
        <v>34</v>
      </c>
      <c r="D25" s="55"/>
      <c r="E25" s="56"/>
      <c r="F25" s="30">
        <f>F15</f>
        <v>1116.33973</v>
      </c>
      <c r="G25" s="30">
        <f>G26</f>
        <v>0</v>
      </c>
      <c r="H25" s="30">
        <f>H26</f>
        <v>0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24.75">
      <c r="A26" s="13" t="s">
        <v>23</v>
      </c>
      <c r="B26" s="33" t="s">
        <v>33</v>
      </c>
      <c r="C26" s="57" t="s">
        <v>29</v>
      </c>
      <c r="D26" s="58"/>
      <c r="E26" s="59"/>
      <c r="F26" s="32">
        <f>F16</f>
        <v>1116.33973</v>
      </c>
      <c r="G26" s="32">
        <f>J16</f>
        <v>0</v>
      </c>
      <c r="H26" s="32">
        <f>N16</f>
        <v>0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24.75">
      <c r="A27" s="13" t="s">
        <v>30</v>
      </c>
      <c r="B27" s="28" t="s">
        <v>53</v>
      </c>
      <c r="C27" s="54" t="s">
        <v>55</v>
      </c>
      <c r="D27" s="55"/>
      <c r="E27" s="56"/>
      <c r="F27" s="30">
        <f>F28</f>
        <v>8847.1</v>
      </c>
      <c r="G27" s="30">
        <f>G28</f>
        <v>6319.4</v>
      </c>
      <c r="H27" s="30">
        <f>H28</f>
        <v>6319.4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24.75">
      <c r="A28" s="13" t="s">
        <v>31</v>
      </c>
      <c r="B28" s="33" t="s">
        <v>54</v>
      </c>
      <c r="C28" s="57" t="s">
        <v>50</v>
      </c>
      <c r="D28" s="58"/>
      <c r="E28" s="59"/>
      <c r="F28" s="32">
        <f>F18</f>
        <v>8847.1</v>
      </c>
      <c r="G28" s="32">
        <f>J17</f>
        <v>6319.4</v>
      </c>
      <c r="H28" s="32">
        <f>N17</f>
        <v>6319.4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4.75">
      <c r="A29" s="13" t="s">
        <v>42</v>
      </c>
      <c r="B29" s="34" t="s">
        <v>18</v>
      </c>
      <c r="C29" s="54" t="s">
        <v>19</v>
      </c>
      <c r="D29" s="55"/>
      <c r="E29" s="56"/>
      <c r="F29" s="29">
        <f>F30</f>
        <v>33384.00894</v>
      </c>
      <c r="G29" s="30">
        <f>G30</f>
        <v>27320</v>
      </c>
      <c r="H29" s="30">
        <f>H30</f>
        <v>28718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24" customHeight="1">
      <c r="A30" s="13" t="s">
        <v>43</v>
      </c>
      <c r="B30" s="33" t="s">
        <v>20</v>
      </c>
      <c r="C30" s="57" t="s">
        <v>15</v>
      </c>
      <c r="D30" s="58"/>
      <c r="E30" s="59"/>
      <c r="F30" s="31">
        <f>F19</f>
        <v>33384.00894</v>
      </c>
      <c r="G30" s="32">
        <f>J19</f>
        <v>27320</v>
      </c>
      <c r="H30" s="32">
        <f>N19</f>
        <v>28718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24.75">
      <c r="A31" s="18"/>
      <c r="B31" s="19" t="s">
        <v>9</v>
      </c>
      <c r="C31" s="45"/>
      <c r="D31" s="45"/>
      <c r="E31" s="45"/>
      <c r="F31" s="35">
        <f>F25+F27+F29</f>
        <v>43347.44867</v>
      </c>
      <c r="G31" s="12">
        <f>G25+G27+G29</f>
        <v>33639.4</v>
      </c>
      <c r="H31" s="12">
        <f>H25+H27+H29</f>
        <v>35037.4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24">
      <c r="A32" s="5"/>
      <c r="B32" s="5"/>
      <c r="C32" s="5"/>
      <c r="D32" s="5"/>
      <c r="E32" s="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2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2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2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28">
    <mergeCell ref="C29:E29"/>
    <mergeCell ref="C30:E30"/>
    <mergeCell ref="C24:E24"/>
    <mergeCell ref="C25:E25"/>
    <mergeCell ref="C26:E26"/>
    <mergeCell ref="K13:M13"/>
    <mergeCell ref="C27:E27"/>
    <mergeCell ref="C28:E28"/>
    <mergeCell ref="C31:E31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</mergeCells>
  <printOptions horizontalCentered="1"/>
  <pageMargins left="0.7086614173228347" right="0.7086614173228347" top="0.7480314960629921" bottom="0.7480314960629921" header="0.31496062992125984" footer="0.31496062992125984"/>
  <pageSetup firstPageNumber="134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2019-05-22T04:31:00Z</cp:lastPrinted>
  <dcterms:created xsi:type="dcterms:W3CDTF">1996-10-08T23:32:33Z</dcterms:created>
  <dcterms:modified xsi:type="dcterms:W3CDTF">2019-05-31T05:13:23Z</dcterms:modified>
  <cp:category/>
  <cp:version/>
  <cp:contentType/>
  <cp:contentStatus/>
</cp:coreProperties>
</file>