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18\Отчет по исполнению МБ\4 квартал\Проект решения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Бюджет!$A$21</definedName>
    <definedName name="FIO" localSheetId="0">Бюджет!$F$21</definedName>
    <definedName name="LAST_CELL" localSheetId="0">Бюджет!$J$59</definedName>
    <definedName name="SIGN" localSheetId="0">Бюджет!$A$21:$H$22</definedName>
    <definedName name="_xlnm.Print_Titles" localSheetId="0">Бюджет!$11:$11</definedName>
  </definedNames>
  <calcPr calcId="152511"/>
</workbook>
</file>

<file path=xl/calcChain.xml><?xml version="1.0" encoding="utf-8"?>
<calcChain xmlns="http://schemas.openxmlformats.org/spreadsheetml/2006/main">
  <c r="E54" i="1" l="1"/>
  <c r="E50" i="1"/>
  <c r="E44" i="1"/>
  <c r="E41" i="1"/>
  <c r="E35" i="1"/>
  <c r="E33" i="1"/>
  <c r="E28" i="1"/>
  <c r="E23" i="1"/>
  <c r="E21" i="1"/>
  <c r="E12" i="1"/>
</calcChain>
</file>

<file path=xl/sharedStrings.xml><?xml version="1.0" encoding="utf-8"?>
<sst xmlns="http://schemas.openxmlformats.org/spreadsheetml/2006/main" count="98" uniqueCount="98">
  <si>
    <t>руб.</t>
  </si>
  <si>
    <t>ОБЩЕГОСУДАРСТВЕННЫЕ ВОПРОСЫ</t>
  </si>
  <si>
    <t>0100</t>
  </si>
  <si>
    <t>Функционирование высшего должностного лица субъекта Российской 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</si>
  <si>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</si>
  <si>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</si>
  <si>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</si>
  <si>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</si>
  <si>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</si>
  <si>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</si>
  <si>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</si>
  <si>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</si>
  <si>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</si>
  <si>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</si>
  <si>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</si>
  <si>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</si>
  <si>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</si>
  <si>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</si>
  <si>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</si>
  <si>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</si>
  <si>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</si>
  <si>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</si>
  <si>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</si>
  <si>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</si>
  <si>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</si>
  <si>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</si>
  <si>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</si>
  <si>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</si>
  <si>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</si>
  <si>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</si>
  <si>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</si>
  <si>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</si>
  <si>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</si>
  <si>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</si>
  <si>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</si>
  <si>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</si>
  <si>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</si>
  <si>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</si>
  <si>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</si>
  <si>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</si>
  <si>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</si>
  <si>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</si>
  <si>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</si>
  <si>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</si>
  <si>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</si>
  <si>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</si>
  <si>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</si>
  <si>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</si>
  <si>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</si>
  <si>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</si>
  <si>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</si>
  <si>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</si>
  <si>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</si>
  <si>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</si>
  <si>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</si>
  <si>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</si>
  <si>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</si>
  <si>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</si>
  <si>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</si>
  <si>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</si>
  <si>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</si>
  <si>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</si>
  <si>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</si>
  <si>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</si>
  <si>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</si>
  <si>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</si>
  <si>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</si>
  <si>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</si>
  <si>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</si>
  <si>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</si>
  <si>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</si>
  <si>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</si>
  <si>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</si>
  <si>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</si>
  <si>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</si>
  <si>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</si>
  <si>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</si>
  <si>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</si>
  <si>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</si>
  <si>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</si>
  <si>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</si>
  <si>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</si>
  <si>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</si>
  <si>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</si>
  <si>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</si>
  <si>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Итого</t>
  </si>
  <si>
    <t>ЗАТО г. Зеленогорска</t>
  </si>
  <si>
    <t>Наименование показателей бюджетной классификации</t>
  </si>
  <si>
    <t>Раздел, подраздел</t>
  </si>
  <si>
    <t>План на 2018 год</t>
  </si>
  <si>
    <t>Исполнено</t>
  </si>
  <si>
    <t>% исполнения</t>
  </si>
  <si>
    <t>Приложение № 3</t>
  </si>
  <si>
    <t>к решению Совета депутатов</t>
  </si>
  <si>
    <t>от __________ № ________</t>
  </si>
  <si>
    <t>Распределение расходов местного бюджета по разделам и подразделам</t>
  </si>
  <si>
    <t>бюджетной классификации расходов местного бюджета</t>
  </si>
  <si>
    <t>в 2018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</si>
</sst>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8" fillId="0" borderId="3" xfId="0" applyNumberFormat="1" applyFont="1" applyBorder="1" applyAlignment="1" applyProtection="1">
      <alignment horizontal="center" vertical="center" wrapText="1"/>
    </xf>
    <xf numFmtId="4" fontId="8" fillId="0" borderId="3" xfId="0" applyNumberFormat="1" applyFont="1" applyBorder="1" applyAlignment="1" applyProtection="1">
      <alignment horizontal="right" vertical="center" wrapText="1"/>
    </xf>
    <xf numFmtId="49" fontId="8" fillId="0" borderId="3" xfId="0" applyNumberFormat="1" applyFont="1" applyBorder="1" applyAlignment="1" applyProtection="1">
      <alignment horizontal="center"/>
    </xf>
    <xf numFmtId="4" fontId="8" fillId="0" borderId="3" xfId="0" applyNumberFormat="1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left" vertical="top" wrapText="1"/>
    </xf>
    <xf numFmtId="49" fontId="4" fillId="0" borderId="2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4"/>
  <sheetViews>
    <sheetView showGridLines="0" tabSelected="1" view="pageBreakPreview" zoomScale="77" zoomScaleNormal="100" zoomScaleSheetLayoutView="77" workbookViewId="0">
      <selection activeCell="A11" sqref="A11:E11"/>
    </sheetView>
  </sheetViews>
  <sheetFormatPr defaultRowHeight="12.75" customHeight="1" outlineLevelRow="1" x14ac:dyDescent="0.2"/>
  <cols>
    <col min="1" max="1" width="36.85546875" customWidth="1"/>
    <col min="2" max="2" width="10.28515625" customWidth="1"/>
    <col min="3" max="4" width="15.42578125" customWidth="1"/>
    <col min="5" max="5" width="13" customWidth="1"/>
    <col min="6" max="6" width="9.140625" customWidth="1"/>
    <col min="7" max="7" width="13.140625" customWidth="1"/>
    <col min="8" max="10" width="9.140625" customWidth="1"/>
  </cols>
  <sheetData>
    <row r="1" spans="1:10" x14ac:dyDescent="0.2">
      <c r="A1" s="1"/>
      <c r="B1" s="1"/>
      <c r="C1" s="1"/>
      <c r="D1" s="15" t="s">
        <v>92</v>
      </c>
      <c r="E1" s="15"/>
      <c r="F1" s="1"/>
      <c r="G1" s="1"/>
      <c r="H1" s="1"/>
      <c r="I1" s="1"/>
      <c r="J1" s="1"/>
    </row>
    <row r="2" spans="1:10" x14ac:dyDescent="0.2">
      <c r="A2" s="1"/>
      <c r="B2" s="1"/>
      <c r="C2" s="1"/>
      <c r="D2" s="15" t="s">
        <v>93</v>
      </c>
      <c r="E2" s="15"/>
      <c r="F2" s="1"/>
      <c r="G2" s="1"/>
      <c r="H2" s="1"/>
      <c r="I2" s="1"/>
      <c r="J2" s="1"/>
    </row>
    <row r="3" spans="1:10" x14ac:dyDescent="0.2">
      <c r="A3" s="1"/>
      <c r="B3" s="1"/>
      <c r="C3" s="1"/>
      <c r="D3" s="15" t="s">
        <v>86</v>
      </c>
      <c r="E3" s="15"/>
      <c r="F3" s="1"/>
      <c r="G3" s="1"/>
      <c r="H3" s="1"/>
      <c r="I3" s="1"/>
      <c r="J3" s="1"/>
    </row>
    <row r="4" spans="1:10" x14ac:dyDescent="0.2">
      <c r="A4" s="1"/>
      <c r="B4" s="1"/>
      <c r="C4" s="1"/>
      <c r="D4" s="15" t="s">
        <v>94</v>
      </c>
      <c r="E4" s="15"/>
      <c r="F4" s="1"/>
      <c r="G4" s="1"/>
      <c r="H4" s="1"/>
      <c r="I4" s="1"/>
      <c r="J4" s="1"/>
    </row>
    <row r="5" spans="1:10" x14ac:dyDescent="0.2">
      <c r="A5" s="2"/>
      <c r="B5" s="1"/>
      <c r="C5" s="1"/>
      <c r="D5" s="1"/>
      <c r="E5" s="1"/>
      <c r="F5" s="1"/>
      <c r="G5" s="1"/>
      <c r="H5" s="1"/>
      <c r="I5" s="1"/>
      <c r="J5" s="1"/>
    </row>
    <row r="6" spans="1:10" ht="14.25" x14ac:dyDescent="0.2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16" t="s">
        <v>95</v>
      </c>
      <c r="B7" s="17"/>
      <c r="C7" s="17"/>
      <c r="D7" s="17"/>
      <c r="E7" s="17"/>
      <c r="F7" s="4"/>
      <c r="G7" s="5"/>
      <c r="H7" s="5"/>
      <c r="I7" s="4"/>
      <c r="J7" s="4"/>
    </row>
    <row r="8" spans="1:10" ht="15" customHeight="1" x14ac:dyDescent="0.2">
      <c r="A8" s="16" t="s">
        <v>96</v>
      </c>
      <c r="B8" s="16"/>
      <c r="C8" s="16"/>
      <c r="D8" s="16"/>
      <c r="E8" s="16"/>
      <c r="F8" s="4"/>
      <c r="G8" s="5"/>
      <c r="H8" s="5"/>
      <c r="I8" s="4"/>
      <c r="J8" s="4"/>
    </row>
    <row r="9" spans="1:10" x14ac:dyDescent="0.2">
      <c r="A9" s="18" t="s">
        <v>97</v>
      </c>
      <c r="B9" s="18"/>
      <c r="C9" s="18"/>
      <c r="D9" s="18"/>
      <c r="E9" s="18"/>
      <c r="F9" s="1"/>
      <c r="G9" s="1"/>
      <c r="H9" s="1"/>
      <c r="I9" s="1"/>
      <c r="J9" s="1"/>
    </row>
    <row r="10" spans="1:10" x14ac:dyDescent="0.2">
      <c r="A10" s="6"/>
      <c r="B10" s="6"/>
      <c r="C10" s="6"/>
      <c r="D10" s="6"/>
      <c r="E10" s="12" t="s">
        <v>0</v>
      </c>
      <c r="F10" s="6"/>
      <c r="G10" s="6"/>
      <c r="H10" s="6"/>
      <c r="I10" s="1"/>
      <c r="J10" s="1"/>
    </row>
    <row r="11" spans="1:10" ht="24" x14ac:dyDescent="0.2">
      <c r="A11" s="11" t="s">
        <v>87</v>
      </c>
      <c r="B11" s="11" t="s">
        <v>88</v>
      </c>
      <c r="C11" s="11" t="s">
        <v>89</v>
      </c>
      <c r="D11" s="11" t="s">
        <v>90</v>
      </c>
      <c r="E11" s="11" t="s">
        <v>91</v>
      </c>
    </row>
    <row r="12" spans="1:10" ht="15.75" customHeight="1" x14ac:dyDescent="0.2">
      <c r="A12" s="19" t="s">
        <v>1</v>
      </c>
      <c r="B12" s="7" t="s">
        <v>2</v>
      </c>
      <c r="C12" s="8">
        <v>133998783.37</v>
      </c>
      <c r="D12" s="8">
        <v>131103726.79000001</v>
      </c>
      <c r="E12" s="8">
        <f>ROUND(D12/C12*100,2)</f>
        <v>97.84</v>
      </c>
    </row>
    <row r="13" spans="1:10" ht="36" outlineLevel="1" x14ac:dyDescent="0.2">
      <c r="A13" s="20" t="s">
        <v>3</v>
      </c>
      <c r="B13" s="13" t="s">
        <v>4</v>
      </c>
      <c r="C13" s="14">
        <v>2286270.73</v>
      </c>
      <c r="D13" s="14">
        <v>2286270.73</v>
      </c>
      <c r="E13" s="14">
        <v>100</v>
      </c>
    </row>
    <row r="14" spans="1:10" ht="48" outlineLevel="1" x14ac:dyDescent="0.2">
      <c r="A14" s="20" t="s">
        <v>5</v>
      </c>
      <c r="B14" s="13" t="s">
        <v>6</v>
      </c>
      <c r="C14" s="14">
        <v>6966089.0099999998</v>
      </c>
      <c r="D14" s="14">
        <v>6811426.9100000001</v>
      </c>
      <c r="E14" s="14">
        <v>97.78</v>
      </c>
    </row>
    <row r="15" spans="1:10" ht="51.75" customHeight="1" outlineLevel="1" x14ac:dyDescent="0.2">
      <c r="A15" s="20" t="s">
        <v>7</v>
      </c>
      <c r="B15" s="13" t="s">
        <v>8</v>
      </c>
      <c r="C15" s="14">
        <v>54460228.259999998</v>
      </c>
      <c r="D15" s="14">
        <v>53910562.539999999</v>
      </c>
      <c r="E15" s="14">
        <v>98.99</v>
      </c>
    </row>
    <row r="16" spans="1:10" ht="18.75" customHeight="1" outlineLevel="1" x14ac:dyDescent="0.2">
      <c r="A16" s="20" t="s">
        <v>9</v>
      </c>
      <c r="B16" s="13" t="s">
        <v>10</v>
      </c>
      <c r="C16" s="14">
        <v>93600</v>
      </c>
      <c r="D16" s="14">
        <v>93600</v>
      </c>
      <c r="E16" s="14">
        <v>100</v>
      </c>
    </row>
    <row r="17" spans="1:5" ht="39.75" customHeight="1" outlineLevel="1" x14ac:dyDescent="0.2">
      <c r="A17" s="20" t="s">
        <v>11</v>
      </c>
      <c r="B17" s="13" t="s">
        <v>12</v>
      </c>
      <c r="C17" s="14">
        <v>14356100</v>
      </c>
      <c r="D17" s="14">
        <v>14310030.449999999</v>
      </c>
      <c r="E17" s="14">
        <v>99.68</v>
      </c>
    </row>
    <row r="18" spans="1:5" ht="24" outlineLevel="1" x14ac:dyDescent="0.2">
      <c r="A18" s="20" t="s">
        <v>13</v>
      </c>
      <c r="B18" s="13" t="s">
        <v>14</v>
      </c>
      <c r="C18" s="14">
        <v>6267212.5599999996</v>
      </c>
      <c r="D18" s="14">
        <v>6267212.5599999996</v>
      </c>
      <c r="E18" s="14">
        <v>100</v>
      </c>
    </row>
    <row r="19" spans="1:5" ht="19.5" customHeight="1" outlineLevel="1" x14ac:dyDescent="0.2">
      <c r="A19" s="20" t="s">
        <v>15</v>
      </c>
      <c r="B19" s="13" t="s">
        <v>16</v>
      </c>
      <c r="C19" s="14">
        <v>950000</v>
      </c>
      <c r="D19" s="14">
        <v>0</v>
      </c>
      <c r="E19" s="14">
        <v>0</v>
      </c>
    </row>
    <row r="20" spans="1:5" ht="21.75" customHeight="1" outlineLevel="1" x14ac:dyDescent="0.2">
      <c r="A20" s="20" t="s">
        <v>17</v>
      </c>
      <c r="B20" s="13" t="s">
        <v>18</v>
      </c>
      <c r="C20" s="14">
        <v>48619282.810000002</v>
      </c>
      <c r="D20" s="14">
        <v>47424623.600000001</v>
      </c>
      <c r="E20" s="14">
        <v>97.54</v>
      </c>
    </row>
    <row r="21" spans="1:5" ht="36" x14ac:dyDescent="0.2">
      <c r="A21" s="19" t="s">
        <v>19</v>
      </c>
      <c r="B21" s="7" t="s">
        <v>20</v>
      </c>
      <c r="C21" s="8">
        <v>18416629.850000001</v>
      </c>
      <c r="D21" s="8">
        <v>17563561.100000001</v>
      </c>
      <c r="E21" s="8">
        <f>ROUND(D21/C21*100,2)</f>
        <v>95.37</v>
      </c>
    </row>
    <row r="22" spans="1:5" ht="39.75" customHeight="1" outlineLevel="1" x14ac:dyDescent="0.2">
      <c r="A22" s="20" t="s">
        <v>21</v>
      </c>
      <c r="B22" s="13" t="s">
        <v>22</v>
      </c>
      <c r="C22" s="14">
        <v>18416629.850000001</v>
      </c>
      <c r="D22" s="14">
        <v>17563561.100000001</v>
      </c>
      <c r="E22" s="14">
        <v>95.37</v>
      </c>
    </row>
    <row r="23" spans="1:5" ht="16.5" customHeight="1" x14ac:dyDescent="0.2">
      <c r="A23" s="19" t="s">
        <v>23</v>
      </c>
      <c r="B23" s="7" t="s">
        <v>24</v>
      </c>
      <c r="C23" s="8">
        <v>289811570.85000002</v>
      </c>
      <c r="D23" s="8">
        <v>286189819.91000003</v>
      </c>
      <c r="E23" s="8">
        <f>ROUND(D23/C23*100,2)</f>
        <v>98.75</v>
      </c>
    </row>
    <row r="24" spans="1:5" ht="17.25" customHeight="1" outlineLevel="1" x14ac:dyDescent="0.2">
      <c r="A24" s="20" t="s">
        <v>25</v>
      </c>
      <c r="B24" s="13" t="s">
        <v>26</v>
      </c>
      <c r="C24" s="14">
        <v>7726900</v>
      </c>
      <c r="D24" s="14">
        <v>7658995</v>
      </c>
      <c r="E24" s="14">
        <v>99.12</v>
      </c>
    </row>
    <row r="25" spans="1:5" ht="16.5" customHeight="1" outlineLevel="1" x14ac:dyDescent="0.2">
      <c r="A25" s="20" t="s">
        <v>27</v>
      </c>
      <c r="B25" s="13" t="s">
        <v>28</v>
      </c>
      <c r="C25" s="14">
        <v>82418000</v>
      </c>
      <c r="D25" s="14">
        <v>82417982.549999997</v>
      </c>
      <c r="E25" s="14">
        <v>100</v>
      </c>
    </row>
    <row r="26" spans="1:5" ht="16.5" customHeight="1" outlineLevel="1" x14ac:dyDescent="0.2">
      <c r="A26" s="20" t="s">
        <v>29</v>
      </c>
      <c r="B26" s="13" t="s">
        <v>30</v>
      </c>
      <c r="C26" s="14">
        <v>188911090.84999999</v>
      </c>
      <c r="D26" s="14">
        <v>185648394.24000001</v>
      </c>
      <c r="E26" s="14">
        <v>98.27</v>
      </c>
    </row>
    <row r="27" spans="1:5" ht="27.75" customHeight="1" outlineLevel="1" x14ac:dyDescent="0.2">
      <c r="A27" s="20" t="s">
        <v>31</v>
      </c>
      <c r="B27" s="13" t="s">
        <v>32</v>
      </c>
      <c r="C27" s="14">
        <v>10755580</v>
      </c>
      <c r="D27" s="14">
        <v>10464448.119999999</v>
      </c>
      <c r="E27" s="14">
        <v>97.29</v>
      </c>
    </row>
    <row r="28" spans="1:5" ht="26.25" customHeight="1" x14ac:dyDescent="0.2">
      <c r="A28" s="19" t="s">
        <v>33</v>
      </c>
      <c r="B28" s="7" t="s">
        <v>34</v>
      </c>
      <c r="C28" s="8">
        <v>185246403.22</v>
      </c>
      <c r="D28" s="8">
        <v>178067886.38999999</v>
      </c>
      <c r="E28" s="8">
        <f>ROUND(D28/C28*100,2)</f>
        <v>96.12</v>
      </c>
    </row>
    <row r="29" spans="1:5" ht="20.25" customHeight="1" outlineLevel="1" x14ac:dyDescent="0.2">
      <c r="A29" s="20" t="s">
        <v>35</v>
      </c>
      <c r="B29" s="13" t="s">
        <v>36</v>
      </c>
      <c r="C29" s="14">
        <v>17533952.670000002</v>
      </c>
      <c r="D29" s="14">
        <v>17019795.309999999</v>
      </c>
      <c r="E29" s="14">
        <v>97.07</v>
      </c>
    </row>
    <row r="30" spans="1:5" ht="16.5" customHeight="1" outlineLevel="1" x14ac:dyDescent="0.2">
      <c r="A30" s="20" t="s">
        <v>37</v>
      </c>
      <c r="B30" s="13" t="s">
        <v>38</v>
      </c>
      <c r="C30" s="14">
        <v>22346629.559999999</v>
      </c>
      <c r="D30" s="14">
        <v>19750520.190000001</v>
      </c>
      <c r="E30" s="14">
        <v>88.38</v>
      </c>
    </row>
    <row r="31" spans="1:5" ht="16.5" customHeight="1" outlineLevel="1" x14ac:dyDescent="0.2">
      <c r="A31" s="20" t="s">
        <v>39</v>
      </c>
      <c r="B31" s="13" t="s">
        <v>40</v>
      </c>
      <c r="C31" s="14">
        <v>107111419.56</v>
      </c>
      <c r="D31" s="14">
        <v>103858183.18000001</v>
      </c>
      <c r="E31" s="14">
        <v>96.96</v>
      </c>
    </row>
    <row r="32" spans="1:5" ht="27.75" customHeight="1" outlineLevel="1" x14ac:dyDescent="0.2">
      <c r="A32" s="20" t="s">
        <v>41</v>
      </c>
      <c r="B32" s="13" t="s">
        <v>42</v>
      </c>
      <c r="C32" s="14">
        <v>38254401.43</v>
      </c>
      <c r="D32" s="14">
        <v>37439387.710000001</v>
      </c>
      <c r="E32" s="14">
        <v>97.87</v>
      </c>
    </row>
    <row r="33" spans="1:5" ht="16.5" customHeight="1" x14ac:dyDescent="0.2">
      <c r="A33" s="19" t="s">
        <v>43</v>
      </c>
      <c r="B33" s="7" t="s">
        <v>44</v>
      </c>
      <c r="C33" s="8">
        <v>4707680</v>
      </c>
      <c r="D33" s="8">
        <v>4674884.75</v>
      </c>
      <c r="E33" s="8">
        <f>ROUND(D33/C33*100,2)</f>
        <v>99.3</v>
      </c>
    </row>
    <row r="34" spans="1:5" ht="24" outlineLevel="1" x14ac:dyDescent="0.2">
      <c r="A34" s="20" t="s">
        <v>45</v>
      </c>
      <c r="B34" s="13" t="s">
        <v>46</v>
      </c>
      <c r="C34" s="14">
        <v>4707680</v>
      </c>
      <c r="D34" s="14">
        <v>4674884.75</v>
      </c>
      <c r="E34" s="14">
        <v>99.3</v>
      </c>
    </row>
    <row r="35" spans="1:5" ht="16.5" customHeight="1" x14ac:dyDescent="0.2">
      <c r="A35" s="19" t="s">
        <v>47</v>
      </c>
      <c r="B35" s="7" t="s">
        <v>48</v>
      </c>
      <c r="C35" s="8">
        <v>1369953251.4200001</v>
      </c>
      <c r="D35" s="8">
        <v>1358273136.5</v>
      </c>
      <c r="E35" s="8">
        <f>ROUND(D35/C35*100,2)</f>
        <v>99.15</v>
      </c>
    </row>
    <row r="36" spans="1:5" ht="16.5" customHeight="1" outlineLevel="1" x14ac:dyDescent="0.2">
      <c r="A36" s="20" t="s">
        <v>49</v>
      </c>
      <c r="B36" s="13" t="s">
        <v>50</v>
      </c>
      <c r="C36" s="14">
        <v>606209351.10000002</v>
      </c>
      <c r="D36" s="14">
        <v>600418078.55999994</v>
      </c>
      <c r="E36" s="14">
        <v>99.04</v>
      </c>
    </row>
    <row r="37" spans="1:5" ht="19.5" customHeight="1" outlineLevel="1" x14ac:dyDescent="0.2">
      <c r="A37" s="20" t="s">
        <v>51</v>
      </c>
      <c r="B37" s="13" t="s">
        <v>52</v>
      </c>
      <c r="C37" s="14">
        <v>476671481</v>
      </c>
      <c r="D37" s="14">
        <v>473934743.48000002</v>
      </c>
      <c r="E37" s="14">
        <v>99.43</v>
      </c>
    </row>
    <row r="38" spans="1:5" ht="18.75" customHeight="1" outlineLevel="1" x14ac:dyDescent="0.2">
      <c r="A38" s="20" t="s">
        <v>53</v>
      </c>
      <c r="B38" s="13" t="s">
        <v>54</v>
      </c>
      <c r="C38" s="14">
        <v>192783579.31999999</v>
      </c>
      <c r="D38" s="14">
        <v>192131400.72999999</v>
      </c>
      <c r="E38" s="14">
        <v>99.66</v>
      </c>
    </row>
    <row r="39" spans="1:5" ht="15.75" customHeight="1" outlineLevel="1" x14ac:dyDescent="0.2">
      <c r="A39" s="20" t="s">
        <v>55</v>
      </c>
      <c r="B39" s="13" t="s">
        <v>56</v>
      </c>
      <c r="C39" s="14">
        <v>32935293</v>
      </c>
      <c r="D39" s="14">
        <v>31996251.129999999</v>
      </c>
      <c r="E39" s="14">
        <v>97.15</v>
      </c>
    </row>
    <row r="40" spans="1:5" ht="17.25" customHeight="1" outlineLevel="1" x14ac:dyDescent="0.2">
      <c r="A40" s="20" t="s">
        <v>57</v>
      </c>
      <c r="B40" s="13" t="s">
        <v>58</v>
      </c>
      <c r="C40" s="14">
        <v>61353547</v>
      </c>
      <c r="D40" s="14">
        <v>59792662.600000001</v>
      </c>
      <c r="E40" s="14">
        <v>97.46</v>
      </c>
    </row>
    <row r="41" spans="1:5" ht="15.75" customHeight="1" x14ac:dyDescent="0.2">
      <c r="A41" s="19" t="s">
        <v>59</v>
      </c>
      <c r="B41" s="7" t="s">
        <v>60</v>
      </c>
      <c r="C41" s="8">
        <v>189684671.94</v>
      </c>
      <c r="D41" s="8">
        <v>189185410.71000001</v>
      </c>
      <c r="E41" s="8">
        <f>ROUND(D41/C41*100,2)</f>
        <v>99.74</v>
      </c>
    </row>
    <row r="42" spans="1:5" ht="16.5" customHeight="1" outlineLevel="1" x14ac:dyDescent="0.2">
      <c r="A42" s="20" t="s">
        <v>61</v>
      </c>
      <c r="B42" s="13" t="s">
        <v>62</v>
      </c>
      <c r="C42" s="14">
        <v>136839514.97999999</v>
      </c>
      <c r="D42" s="14">
        <v>136836769.53</v>
      </c>
      <c r="E42" s="14">
        <v>100</v>
      </c>
    </row>
    <row r="43" spans="1:5" ht="24" outlineLevel="1" x14ac:dyDescent="0.2">
      <c r="A43" s="20" t="s">
        <v>63</v>
      </c>
      <c r="B43" s="13" t="s">
        <v>64</v>
      </c>
      <c r="C43" s="14">
        <v>52845156.960000001</v>
      </c>
      <c r="D43" s="14">
        <v>52348641.18</v>
      </c>
      <c r="E43" s="14">
        <v>99.06</v>
      </c>
    </row>
    <row r="44" spans="1:5" ht="18" customHeight="1" x14ac:dyDescent="0.2">
      <c r="A44" s="19" t="s">
        <v>65</v>
      </c>
      <c r="B44" s="7" t="s">
        <v>66</v>
      </c>
      <c r="C44" s="8">
        <v>128867645.06</v>
      </c>
      <c r="D44" s="8">
        <v>128405577.28</v>
      </c>
      <c r="E44" s="8">
        <f>ROUND(D44/C44*100,2)</f>
        <v>99.64</v>
      </c>
    </row>
    <row r="45" spans="1:5" ht="16.5" customHeight="1" outlineLevel="1" x14ac:dyDescent="0.2">
      <c r="A45" s="20" t="s">
        <v>67</v>
      </c>
      <c r="B45" s="13" t="s">
        <v>68</v>
      </c>
      <c r="C45" s="14">
        <v>3139946.74</v>
      </c>
      <c r="D45" s="14">
        <v>3139946.74</v>
      </c>
      <c r="E45" s="14">
        <v>100</v>
      </c>
    </row>
    <row r="46" spans="1:5" ht="15.75" customHeight="1" outlineLevel="1" x14ac:dyDescent="0.2">
      <c r="A46" s="20" t="s">
        <v>69</v>
      </c>
      <c r="B46" s="13" t="s">
        <v>70</v>
      </c>
      <c r="C46" s="14">
        <v>53190633.039999999</v>
      </c>
      <c r="D46" s="14">
        <v>52980391.409999996</v>
      </c>
      <c r="E46" s="14">
        <v>99.6</v>
      </c>
    </row>
    <row r="47" spans="1:5" ht="17.25" customHeight="1" outlineLevel="1" x14ac:dyDescent="0.2">
      <c r="A47" s="20" t="s">
        <v>71</v>
      </c>
      <c r="B47" s="13" t="s">
        <v>72</v>
      </c>
      <c r="C47" s="14">
        <v>26483465.949999999</v>
      </c>
      <c r="D47" s="14">
        <v>26248619.260000002</v>
      </c>
      <c r="E47" s="14">
        <v>99.11</v>
      </c>
    </row>
    <row r="48" spans="1:5" ht="18.75" customHeight="1" outlineLevel="1" x14ac:dyDescent="0.2">
      <c r="A48" s="20" t="s">
        <v>73</v>
      </c>
      <c r="B48" s="13" t="s">
        <v>74</v>
      </c>
      <c r="C48" s="14">
        <v>13748809.33</v>
      </c>
      <c r="D48" s="14">
        <v>13736780.99</v>
      </c>
      <c r="E48" s="14">
        <v>99.91</v>
      </c>
    </row>
    <row r="49" spans="1:5" ht="24" outlineLevel="1" x14ac:dyDescent="0.2">
      <c r="A49" s="20" t="s">
        <v>75</v>
      </c>
      <c r="B49" s="13" t="s">
        <v>76</v>
      </c>
      <c r="C49" s="14">
        <v>32304790</v>
      </c>
      <c r="D49" s="14">
        <v>32299838.879999999</v>
      </c>
      <c r="E49" s="14">
        <v>99.98</v>
      </c>
    </row>
    <row r="50" spans="1:5" ht="15.75" customHeight="1" x14ac:dyDescent="0.2">
      <c r="A50" s="19" t="s">
        <v>77</v>
      </c>
      <c r="B50" s="7" t="s">
        <v>78</v>
      </c>
      <c r="C50" s="8">
        <v>201373622</v>
      </c>
      <c r="D50" s="8">
        <v>197118638.84999999</v>
      </c>
      <c r="E50" s="8">
        <f>ROUND(D50/C50*100,2)</f>
        <v>97.89</v>
      </c>
    </row>
    <row r="51" spans="1:5" ht="17.25" customHeight="1" outlineLevel="1" x14ac:dyDescent="0.2">
      <c r="A51" s="20" t="s">
        <v>79</v>
      </c>
      <c r="B51" s="13" t="s">
        <v>80</v>
      </c>
      <c r="C51" s="14">
        <v>143578134</v>
      </c>
      <c r="D51" s="14">
        <v>140405776.86000001</v>
      </c>
      <c r="E51" s="14">
        <v>97.79</v>
      </c>
    </row>
    <row r="52" spans="1:5" ht="16.5" customHeight="1" outlineLevel="1" x14ac:dyDescent="0.2">
      <c r="A52" s="20" t="s">
        <v>81</v>
      </c>
      <c r="B52" s="13" t="s">
        <v>82</v>
      </c>
      <c r="C52" s="14">
        <v>51267157.670000002</v>
      </c>
      <c r="D52" s="14">
        <v>50306830.409999996</v>
      </c>
      <c r="E52" s="14">
        <v>98.13</v>
      </c>
    </row>
    <row r="53" spans="1:5" ht="27.75" customHeight="1" outlineLevel="1" x14ac:dyDescent="0.2">
      <c r="A53" s="20" t="s">
        <v>83</v>
      </c>
      <c r="B53" s="13" t="s">
        <v>84</v>
      </c>
      <c r="C53" s="14">
        <v>6528330.3300000001</v>
      </c>
      <c r="D53" s="14">
        <v>6406031.5800000001</v>
      </c>
      <c r="E53" s="14">
        <v>98.13</v>
      </c>
    </row>
    <row r="54" spans="1:5" ht="17.25" customHeight="1" x14ac:dyDescent="0.2">
      <c r="A54" s="21" t="s">
        <v>85</v>
      </c>
      <c r="B54" s="9"/>
      <c r="C54" s="10">
        <v>2522060257.71</v>
      </c>
      <c r="D54" s="10">
        <v>2490582642.2800002</v>
      </c>
      <c r="E54" s="8">
        <f>ROUND(D54/C54*100,2)</f>
        <v>98.75</v>
      </c>
    </row>
  </sheetData>
  <mergeCells count="7">
    <mergeCell ref="A9:E9"/>
    <mergeCell ref="A8:E8"/>
    <mergeCell ref="D1:E1"/>
    <mergeCell ref="D2:E2"/>
    <mergeCell ref="D4:E4"/>
    <mergeCell ref="D3:E3"/>
    <mergeCell ref="A7:E7"/>
  </mergeCells>
  <pageMargins left="0.74803149606299213" right="0.74803149606299213" top="0.98425196850393704" bottom="0.98425196850393704" header="0.51181102362204722" footer="0.51181102362204722"/>
  <pageSetup paperSize="9" scale="96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rep:2.46.0.82</dc:description>
  <cp:lastModifiedBy>Оружило Наталья Валерьевна</cp:lastModifiedBy>
  <cp:lastPrinted>2019-02-22T05:24:31Z</cp:lastPrinted>
  <dcterms:created xsi:type="dcterms:W3CDTF">2019-02-18T05:46:52Z</dcterms:created>
  <dcterms:modified xsi:type="dcterms:W3CDTF">2019-02-22T05:34:44Z</dcterms:modified>
</cp:coreProperties>
</file>