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9495" activeTab="0"/>
  </bookViews>
  <sheets>
    <sheet name="Лист1" sheetId="1" r:id="rId1"/>
  </sheets>
  <definedNames>
    <definedName name="_xlnm.Print_Area" localSheetId="0">'Лист1'!$A$1:$Q$33</definedName>
  </definedNames>
  <calcPr fullCalcOnLoad="1"/>
</workbook>
</file>

<file path=xl/sharedStrings.xml><?xml version="1.0" encoding="utf-8"?>
<sst xmlns="http://schemas.openxmlformats.org/spreadsheetml/2006/main" count="90" uniqueCount="64">
  <si>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</si>
  <si>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</si>
  <si>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</si>
  <si>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</si>
  <si>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</si>
  <si>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</si>
  <si>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</si>
  <si>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1.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</si>
  <si>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</si>
  <si>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</si>
  <si>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</si>
  <si>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</si>
  <si>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</si>
  <si>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</si>
  <si>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Раздел, подраз-дел</t>
  </si>
  <si>
    <t>1101</t>
  </si>
  <si>
    <t>II. Направление расходования бюджетных средств</t>
  </si>
  <si>
    <t>Раздел, подраздел функциональной классификации</t>
  </si>
  <si>
    <t>Физическая культура и спорт</t>
  </si>
  <si>
    <t>1100</t>
  </si>
  <si>
    <t xml:space="preserve">Физическая культура </t>
  </si>
  <si>
    <t>414</t>
  </si>
  <si>
    <t>Наименование объектов капитального строительства</t>
  </si>
  <si>
    <t>1.1.</t>
  </si>
  <si>
    <t>2018 год</t>
  </si>
  <si>
    <t>1010089010</t>
  </si>
  <si>
    <t>Приложение № 9</t>
  </si>
  <si>
    <t>ЗАТО г. Зеленогорска</t>
  </si>
  <si>
    <t>к решению Совета депутатов</t>
  </si>
  <si>
    <t>Объекты благоустройства</t>
  </si>
  <si>
    <t>0503</t>
  </si>
  <si>
    <t>2.</t>
  </si>
  <si>
    <t>2.1.</t>
  </si>
  <si>
    <t>Жилищно-коммунальное хозяйство</t>
  </si>
  <si>
    <t>Благоустройство</t>
  </si>
  <si>
    <t>0500</t>
  </si>
  <si>
    <r>
      <t xml:space="preserve">Объем инвестиций на </t>
    </r>
    <r>
      <rPr>
        <b/>
        <sz val="20"/>
        <rFont val="Times New Roman"/>
        <family val="1"/>
      </rPr>
      <t>2018 год</t>
    </r>
  </si>
  <si>
    <r>
      <t xml:space="preserve">Объем инвестиций на </t>
    </r>
    <r>
      <rPr>
        <b/>
        <sz val="20"/>
        <rFont val="Times New Roman"/>
        <family val="1"/>
      </rPr>
      <t>2019 год</t>
    </r>
  </si>
  <si>
    <r>
      <rPr>
        <sz val="20"/>
        <color indexed="8"/>
        <rFont val="Times New Roman"/>
        <family val="1"/>
      </rPr>
      <t xml:space="preserve">Строительство универсального спортивного зала с искусственным льдом и трибунами для зрителей </t>
    </r>
  </si>
  <si>
    <t>Объекты физической культуры и спорта</t>
  </si>
  <si>
    <t>от 18.12.2017  № 46-259р</t>
  </si>
  <si>
    <t xml:space="preserve">Бюджетные инвестиции   в форме капитальных вложений в объекты муниципальной собственности на 2018 год и плановый период 2019-2020 годов    </t>
  </si>
  <si>
    <r>
      <t xml:space="preserve">Объем инвестиций на </t>
    </r>
    <r>
      <rPr>
        <b/>
        <sz val="20"/>
        <rFont val="Times New Roman"/>
        <family val="1"/>
      </rPr>
      <t>2020 год</t>
    </r>
  </si>
  <si>
    <t>Выполнение работ по разработке проектно-сметной документации на строительство линии наружного освещения и пешеходного тротуара (в районе МБУ ДО "ЦЭКиТ")</t>
  </si>
  <si>
    <t>1120085630</t>
  </si>
  <si>
    <t>2019 год</t>
  </si>
  <si>
    <t>2020 год</t>
  </si>
  <si>
    <t>Разработка проектно-сметной документации на реконструкцию нежилого помещения № 1, расположенного по адресу: г. Зеленогорск Красноярского края, ул. Мира, 19А/1</t>
  </si>
  <si>
    <t>2.2.</t>
  </si>
  <si>
    <t>3.</t>
  </si>
  <si>
    <t>3.1.</t>
  </si>
  <si>
    <t>0113</t>
  </si>
  <si>
    <t>1010089020</t>
  </si>
  <si>
    <t>Общегосударственные вопросы</t>
  </si>
  <si>
    <t>0100</t>
  </si>
  <si>
    <t>Другие общегосударственные вопросы</t>
  </si>
  <si>
    <t>Объекты административного назначения</t>
  </si>
  <si>
    <t>Приложение № 8</t>
  </si>
  <si>
    <t xml:space="preserve">Разработка проектно-сметной документации для строительства линии наружного освещения в районе перекрестка улиц Вторая Промышленная и Майское шоссе г. Зеленогорска Красноярского края </t>
  </si>
  <si>
    <t>1010089040</t>
  </si>
  <si>
    <t>2.3.</t>
  </si>
  <si>
    <t xml:space="preserve">Выполнение проектно-сметной документации на строительство линии наружного освещения и устройство пешеходного тротуара на участке автодороги по улице Восточная </t>
  </si>
  <si>
    <t>1120085690</t>
  </si>
  <si>
    <t>от 25.10.2018  № 3-6р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</si>
</sst>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?"/>
  </numFmts>
  <fonts count="4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sz val="10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"/>
      <family val="2"/>
    </font>
    <font>
      <sz val="20"/>
      <color indexed="8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181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top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181" fontId="6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191" fontId="6" fillId="0" borderId="11" xfId="0" applyNumberFormat="1" applyFont="1" applyBorder="1" applyAlignment="1" applyProtection="1">
      <alignment horizontal="left" vertical="top" wrapText="1"/>
      <protection/>
    </xf>
    <xf numFmtId="0" fontId="47" fillId="33" borderId="14" xfId="54" applyFont="1" applyFill="1" applyBorder="1" applyAlignment="1">
      <alignment vertical="top" wrapText="1"/>
      <protection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181" fontId="5" fillId="0" borderId="11" xfId="0" applyNumberFormat="1" applyFont="1" applyFill="1" applyBorder="1" applyAlignment="1">
      <alignment horizontal="center" vertical="top"/>
    </xf>
    <xf numFmtId="4" fontId="5" fillId="0" borderId="11" xfId="0" applyNumberFormat="1" applyFont="1" applyFill="1" applyBorder="1" applyAlignment="1">
      <alignment horizontal="center" vertical="top"/>
    </xf>
    <xf numFmtId="181" fontId="6" fillId="0" borderId="11" xfId="0" applyNumberFormat="1" applyFont="1" applyFill="1" applyBorder="1" applyAlignment="1">
      <alignment horizontal="center" vertical="top"/>
    </xf>
    <xf numFmtId="4" fontId="6" fillId="0" borderId="11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left" vertical="top"/>
    </xf>
    <xf numFmtId="49" fontId="5" fillId="0" borderId="11" xfId="0" applyNumberFormat="1" applyFont="1" applyFill="1" applyBorder="1" applyAlignment="1">
      <alignment horizontal="left" vertical="top"/>
    </xf>
    <xf numFmtId="0" fontId="5" fillId="34" borderId="11" xfId="0" applyFont="1" applyFill="1" applyBorder="1" applyAlignment="1">
      <alignment horizontal="left" vertical="center" wrapText="1"/>
    </xf>
    <xf numFmtId="191" fontId="6" fillId="0" borderId="12" xfId="0" applyNumberFormat="1" applyFont="1" applyBorder="1" applyAlignment="1" applyProtection="1">
      <alignment horizontal="left" vertical="top" wrapText="1"/>
      <protection/>
    </xf>
    <xf numFmtId="0" fontId="9" fillId="0" borderId="0" xfId="0" applyFont="1" applyAlignment="1">
      <alignment horizontal="right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wrapText="1"/>
    </xf>
    <xf numFmtId="183" fontId="5" fillId="0" borderId="11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top" wrapText="1"/>
    </xf>
    <xf numFmtId="49" fontId="5" fillId="0" borderId="18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center" vertical="top" wrapText="1"/>
    </xf>
    <xf numFmtId="49" fontId="6" fillId="0" borderId="18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view="pageBreakPreview" zoomScale="75" zoomScaleNormal="75" zoomScaleSheetLayoutView="75" workbookViewId="0" topLeftCell="A1">
      <selection activeCell="A5" sqref="A5"/>
    </sheetView>
  </sheetViews>
  <sheetFormatPr defaultColWidth="9.140625" defaultRowHeight="12.75"/>
  <cols>
    <col min="1" max="1" width="6.57421875" style="0" customWidth="1"/>
    <col min="2" max="2" width="56.140625" style="0" customWidth="1"/>
    <col min="3" max="3" width="13.140625" style="0" customWidth="1"/>
    <col min="4" max="4" width="19.8515625" style="0" customWidth="1"/>
    <col min="5" max="5" width="14.00390625" style="0" customWidth="1"/>
    <col min="6" max="6" width="24.57421875" style="0" customWidth="1"/>
    <col min="7" max="7" width="19.28125" style="0" customWidth="1"/>
    <col min="8" max="8" width="17.7109375" style="0" customWidth="1"/>
    <col min="9" max="9" width="22.7109375" style="0" customWidth="1"/>
    <col min="10" max="10" width="19.421875" style="0" customWidth="1"/>
    <col min="11" max="11" width="14.57421875" style="0" customWidth="1"/>
    <col min="12" max="12" width="11.00390625" style="0" customWidth="1"/>
    <col min="13" max="13" width="17.7109375" style="0" customWidth="1"/>
    <col min="14" max="14" width="18.00390625" style="0" customWidth="1"/>
    <col min="15" max="15" width="15.28125" style="0" customWidth="1"/>
    <col min="16" max="16" width="21.7109375" style="0" customWidth="1"/>
    <col min="17" max="17" width="19.57421875" style="0" customWidth="1"/>
    <col min="18" max="18" width="6.8515625" style="0" customWidth="1"/>
  </cols>
  <sheetData>
    <row r="1" spans="1:17" ht="22.5" customHeight="1">
      <c r="A1" s="40" t="s">
        <v>57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8" ht="18" customHeight="1">
      <c r="A2" s="40" t="s">
        <v>28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2"/>
    </row>
    <row r="3" spans="1:18" ht="20.25" customHeight="1">
      <c r="A3" s="40" t="s">
        <v>27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2"/>
    </row>
    <row r="4" spans="1:18" ht="22.5" customHeight="1">
      <c r="A4" s="40" t="s">
        <v>63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2"/>
    </row>
    <row r="5" spans="1:17" ht="24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  <c r="P5" s="25"/>
      <c r="Q5" s="25"/>
    </row>
    <row r="6" spans="1:17" s="1" customFormat="1" ht="21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40" t="s">
        <v>26</v>
      </c>
      <c r="O6" s="40"/>
      <c r="P6" s="40"/>
      <c r="Q6" s="40"/>
    </row>
    <row r="7" spans="1:17" s="1" customFormat="1" ht="23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40" t="s">
        <v>28</v>
      </c>
      <c r="O7" s="40"/>
      <c r="P7" s="40"/>
      <c r="Q7" s="40"/>
    </row>
    <row r="8" spans="1:17" s="1" customFormat="1" ht="23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40" t="s">
        <v>27</v>
      </c>
      <c r="O8" s="40"/>
      <c r="P8" s="40"/>
      <c r="Q8" s="40"/>
    </row>
    <row r="9" spans="1:17" s="1" customFormat="1" ht="23.25">
      <c r="A9" s="24"/>
      <c r="B9" s="46"/>
      <c r="C9" s="46"/>
      <c r="D9" s="46"/>
      <c r="E9" s="46"/>
      <c r="F9" s="46"/>
      <c r="G9" s="24"/>
      <c r="H9" s="24"/>
      <c r="I9" s="24"/>
      <c r="J9" s="24"/>
      <c r="K9" s="24"/>
      <c r="L9" s="24"/>
      <c r="M9" s="24"/>
      <c r="N9" s="40" t="s">
        <v>40</v>
      </c>
      <c r="O9" s="40"/>
      <c r="P9" s="40"/>
      <c r="Q9" s="40"/>
    </row>
    <row r="10" ht="21.75" customHeight="1"/>
    <row r="11" spans="1:17" ht="27" customHeight="1">
      <c r="A11" s="49" t="s">
        <v>41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1:17" ht="40.5" customHeight="1">
      <c r="A12" s="3"/>
      <c r="B12" s="4" t="s">
        <v>5</v>
      </c>
      <c r="C12" s="3"/>
      <c r="D12" s="3"/>
      <c r="E12" s="3"/>
      <c r="F12" s="3"/>
      <c r="G12" s="3"/>
      <c r="H12" s="5"/>
      <c r="I12" s="5"/>
      <c r="J12" s="5"/>
      <c r="K12" s="5"/>
      <c r="L12" s="5"/>
      <c r="M12" s="5"/>
      <c r="N12" s="5"/>
      <c r="O12" s="5"/>
      <c r="P12" s="45" t="s">
        <v>10</v>
      </c>
      <c r="Q12" s="45"/>
    </row>
    <row r="13" spans="1:17" ht="66" customHeight="1">
      <c r="A13" s="47" t="s">
        <v>0</v>
      </c>
      <c r="B13" s="47" t="s">
        <v>22</v>
      </c>
      <c r="C13" s="50" t="s">
        <v>1</v>
      </c>
      <c r="D13" s="51"/>
      <c r="E13" s="52"/>
      <c r="F13" s="41" t="s">
        <v>36</v>
      </c>
      <c r="G13" s="50" t="s">
        <v>4</v>
      </c>
      <c r="H13" s="51"/>
      <c r="I13" s="52"/>
      <c r="J13" s="41" t="s">
        <v>37</v>
      </c>
      <c r="K13" s="50" t="s">
        <v>4</v>
      </c>
      <c r="L13" s="51"/>
      <c r="M13" s="52"/>
      <c r="N13" s="41" t="s">
        <v>42</v>
      </c>
      <c r="O13" s="43" t="s">
        <v>4</v>
      </c>
      <c r="P13" s="43"/>
      <c r="Q13" s="43"/>
    </row>
    <row r="14" spans="1:17" ht="314.25">
      <c r="A14" s="48"/>
      <c r="B14" s="48"/>
      <c r="C14" s="6" t="s">
        <v>14</v>
      </c>
      <c r="D14" s="6" t="s">
        <v>2</v>
      </c>
      <c r="E14" s="6" t="s">
        <v>3</v>
      </c>
      <c r="F14" s="42"/>
      <c r="G14" s="7" t="s">
        <v>11</v>
      </c>
      <c r="H14" s="7" t="s">
        <v>12</v>
      </c>
      <c r="I14" s="7" t="s">
        <v>13</v>
      </c>
      <c r="J14" s="42"/>
      <c r="K14" s="7" t="s">
        <v>11</v>
      </c>
      <c r="L14" s="7" t="s">
        <v>12</v>
      </c>
      <c r="M14" s="7" t="s">
        <v>13</v>
      </c>
      <c r="N14" s="42"/>
      <c r="O14" s="7" t="s">
        <v>11</v>
      </c>
      <c r="P14" s="7" t="s">
        <v>12</v>
      </c>
      <c r="Q14" s="7" t="s">
        <v>13</v>
      </c>
    </row>
    <row r="15" spans="1:17" ht="82.5" customHeight="1">
      <c r="A15" s="13" t="s">
        <v>7</v>
      </c>
      <c r="B15" s="38" t="s">
        <v>56</v>
      </c>
      <c r="C15" s="10"/>
      <c r="D15" s="10"/>
      <c r="E15" s="10"/>
      <c r="F15" s="12">
        <f aca="true" t="shared" si="0" ref="F15:F22">G15+H15+I15</f>
        <v>750</v>
      </c>
      <c r="G15" s="12">
        <f>G16</f>
        <v>0</v>
      </c>
      <c r="H15" s="12">
        <f>H16</f>
        <v>0</v>
      </c>
      <c r="I15" s="12">
        <f>I16</f>
        <v>750</v>
      </c>
      <c r="J15" s="12">
        <f aca="true" t="shared" si="1" ref="J15:J23">K15+L15+M15</f>
        <v>0</v>
      </c>
      <c r="K15" s="12">
        <f aca="true" t="shared" si="2" ref="K15:Q15">K18</f>
        <v>0</v>
      </c>
      <c r="L15" s="12">
        <f t="shared" si="2"/>
        <v>0</v>
      </c>
      <c r="M15" s="12">
        <f t="shared" si="2"/>
        <v>0</v>
      </c>
      <c r="N15" s="12">
        <f t="shared" si="2"/>
        <v>0</v>
      </c>
      <c r="O15" s="12">
        <f t="shared" si="2"/>
        <v>0</v>
      </c>
      <c r="P15" s="12">
        <f t="shared" si="2"/>
        <v>0</v>
      </c>
      <c r="Q15" s="12">
        <f t="shared" si="2"/>
        <v>0</v>
      </c>
    </row>
    <row r="16" spans="1:17" ht="159.75" customHeight="1">
      <c r="A16" s="13" t="s">
        <v>23</v>
      </c>
      <c r="B16" s="29" t="s">
        <v>47</v>
      </c>
      <c r="C16" s="14" t="s">
        <v>51</v>
      </c>
      <c r="D16" s="15" t="s">
        <v>52</v>
      </c>
      <c r="E16" s="15" t="s">
        <v>21</v>
      </c>
      <c r="F16" s="17">
        <f>G16+H16+I16</f>
        <v>750</v>
      </c>
      <c r="G16" s="17">
        <v>0</v>
      </c>
      <c r="H16" s="17">
        <v>0</v>
      </c>
      <c r="I16" s="17">
        <v>750</v>
      </c>
      <c r="J16" s="17">
        <f>K16+L16+M16</f>
        <v>0</v>
      </c>
      <c r="K16" s="17">
        <v>0</v>
      </c>
      <c r="L16" s="17">
        <v>0</v>
      </c>
      <c r="M16" s="17">
        <v>0</v>
      </c>
      <c r="N16" s="17">
        <f>O16+P16+Q16</f>
        <v>0</v>
      </c>
      <c r="O16" s="17">
        <v>0</v>
      </c>
      <c r="P16" s="17">
        <v>0</v>
      </c>
      <c r="Q16" s="17">
        <v>0</v>
      </c>
    </row>
    <row r="17" spans="1:17" ht="38.25" customHeight="1">
      <c r="A17" s="13" t="s">
        <v>31</v>
      </c>
      <c r="B17" s="9" t="s">
        <v>29</v>
      </c>
      <c r="C17" s="10"/>
      <c r="D17" s="10"/>
      <c r="E17" s="10"/>
      <c r="F17" s="12">
        <f>G17+H17+I17</f>
        <v>680</v>
      </c>
      <c r="G17" s="12">
        <f>G18+G19</f>
        <v>0</v>
      </c>
      <c r="H17" s="12">
        <f>H18+H19</f>
        <v>0</v>
      </c>
      <c r="I17" s="12">
        <f>I18+I19+I20</f>
        <v>680</v>
      </c>
      <c r="J17" s="12">
        <f>K17+L17+M17</f>
        <v>0</v>
      </c>
      <c r="K17" s="12">
        <f>K18+K19</f>
        <v>0</v>
      </c>
      <c r="L17" s="12">
        <f>L18+L19</f>
        <v>0</v>
      </c>
      <c r="M17" s="12">
        <f>M18+M19</f>
        <v>0</v>
      </c>
      <c r="N17" s="12">
        <f>N22</f>
        <v>27320</v>
      </c>
      <c r="O17" s="12">
        <f>O18+O19</f>
        <v>0</v>
      </c>
      <c r="P17" s="12">
        <f>P18+P19</f>
        <v>0</v>
      </c>
      <c r="Q17" s="12">
        <f>Q18+Q19</f>
        <v>0</v>
      </c>
    </row>
    <row r="18" spans="1:17" ht="184.5" customHeight="1">
      <c r="A18" s="13" t="s">
        <v>32</v>
      </c>
      <c r="B18" s="26" t="s">
        <v>58</v>
      </c>
      <c r="C18" s="14" t="s">
        <v>30</v>
      </c>
      <c r="D18" s="15" t="s">
        <v>59</v>
      </c>
      <c r="E18" s="15" t="s">
        <v>21</v>
      </c>
      <c r="F18" s="17">
        <f t="shared" si="0"/>
        <v>99.6</v>
      </c>
      <c r="G18" s="17">
        <v>0</v>
      </c>
      <c r="H18" s="17">
        <v>0</v>
      </c>
      <c r="I18" s="17">
        <v>99.6</v>
      </c>
      <c r="J18" s="17">
        <f t="shared" si="1"/>
        <v>0</v>
      </c>
      <c r="K18" s="17">
        <v>0</v>
      </c>
      <c r="L18" s="17">
        <v>0</v>
      </c>
      <c r="M18" s="17">
        <v>0</v>
      </c>
      <c r="N18" s="17">
        <f aca="true" t="shared" si="3" ref="N18:N23">O18+P18+Q18</f>
        <v>0</v>
      </c>
      <c r="O18" s="17">
        <v>0</v>
      </c>
      <c r="P18" s="17">
        <v>0</v>
      </c>
      <c r="Q18" s="17">
        <v>0</v>
      </c>
    </row>
    <row r="19" spans="1:17" ht="161.25" customHeight="1">
      <c r="A19" s="13" t="s">
        <v>48</v>
      </c>
      <c r="B19" s="26" t="s">
        <v>43</v>
      </c>
      <c r="C19" s="14" t="s">
        <v>30</v>
      </c>
      <c r="D19" s="15" t="s">
        <v>44</v>
      </c>
      <c r="E19" s="15" t="s">
        <v>21</v>
      </c>
      <c r="F19" s="17">
        <f>G19+H19+I19</f>
        <v>481.4</v>
      </c>
      <c r="G19" s="17">
        <v>0</v>
      </c>
      <c r="H19" s="17">
        <v>0</v>
      </c>
      <c r="I19" s="17">
        <v>481.4</v>
      </c>
      <c r="J19" s="17">
        <f t="shared" si="1"/>
        <v>0</v>
      </c>
      <c r="K19" s="17">
        <v>0</v>
      </c>
      <c r="L19" s="17">
        <v>0</v>
      </c>
      <c r="M19" s="17">
        <v>0</v>
      </c>
      <c r="N19" s="17">
        <f t="shared" si="3"/>
        <v>0</v>
      </c>
      <c r="O19" s="17">
        <v>0</v>
      </c>
      <c r="P19" s="17">
        <v>0</v>
      </c>
      <c r="Q19" s="17">
        <v>0</v>
      </c>
    </row>
    <row r="20" spans="1:17" ht="161.25" customHeight="1">
      <c r="A20" s="13" t="s">
        <v>60</v>
      </c>
      <c r="B20" s="39" t="s">
        <v>61</v>
      </c>
      <c r="C20" s="14" t="s">
        <v>30</v>
      </c>
      <c r="D20" s="15" t="s">
        <v>62</v>
      </c>
      <c r="E20" s="15" t="s">
        <v>21</v>
      </c>
      <c r="F20" s="17">
        <f>G20+H20+I20</f>
        <v>99</v>
      </c>
      <c r="G20" s="17">
        <v>0</v>
      </c>
      <c r="H20" s="17">
        <v>0</v>
      </c>
      <c r="I20" s="17">
        <v>99</v>
      </c>
      <c r="J20" s="17">
        <f>K20+L20+M20</f>
        <v>0</v>
      </c>
      <c r="K20" s="17">
        <v>0</v>
      </c>
      <c r="L20" s="17">
        <v>0</v>
      </c>
      <c r="M20" s="17">
        <v>0</v>
      </c>
      <c r="N20" s="17">
        <f t="shared" si="3"/>
        <v>0</v>
      </c>
      <c r="O20" s="17">
        <v>0</v>
      </c>
      <c r="P20" s="17">
        <v>0</v>
      </c>
      <c r="Q20" s="17">
        <v>0</v>
      </c>
    </row>
    <row r="21" spans="1:17" ht="56.25" customHeight="1">
      <c r="A21" s="8" t="s">
        <v>49</v>
      </c>
      <c r="B21" s="9" t="s">
        <v>39</v>
      </c>
      <c r="C21" s="10"/>
      <c r="D21" s="10"/>
      <c r="E21" s="10"/>
      <c r="F21" s="11">
        <f t="shared" si="0"/>
        <v>33471.036</v>
      </c>
      <c r="G21" s="12">
        <f>G22</f>
        <v>0</v>
      </c>
      <c r="H21" s="12">
        <f>H22</f>
        <v>0</v>
      </c>
      <c r="I21" s="11">
        <f>I22</f>
        <v>33471.036</v>
      </c>
      <c r="J21" s="12">
        <f t="shared" si="1"/>
        <v>25786</v>
      </c>
      <c r="K21" s="12">
        <f>K22</f>
        <v>0</v>
      </c>
      <c r="L21" s="12">
        <f>L22</f>
        <v>0</v>
      </c>
      <c r="M21" s="12">
        <f>M22</f>
        <v>25786</v>
      </c>
      <c r="N21" s="12">
        <f t="shared" si="3"/>
        <v>27320</v>
      </c>
      <c r="O21" s="12">
        <f>O22</f>
        <v>0</v>
      </c>
      <c r="P21" s="12">
        <f>P22</f>
        <v>0</v>
      </c>
      <c r="Q21" s="12">
        <f>Q22</f>
        <v>27320</v>
      </c>
    </row>
    <row r="22" spans="1:17" ht="83.25" customHeight="1">
      <c r="A22" s="13" t="s">
        <v>50</v>
      </c>
      <c r="B22" s="27" t="s">
        <v>38</v>
      </c>
      <c r="C22" s="28" t="s">
        <v>15</v>
      </c>
      <c r="D22" s="28" t="s">
        <v>25</v>
      </c>
      <c r="E22" s="28" t="s">
        <v>21</v>
      </c>
      <c r="F22" s="16">
        <f t="shared" si="0"/>
        <v>33471.036</v>
      </c>
      <c r="G22" s="17">
        <v>0</v>
      </c>
      <c r="H22" s="17">
        <v>0</v>
      </c>
      <c r="I22" s="16">
        <v>33471.036</v>
      </c>
      <c r="J22" s="16">
        <f t="shared" si="1"/>
        <v>25786</v>
      </c>
      <c r="K22" s="17">
        <v>0</v>
      </c>
      <c r="L22" s="17">
        <v>0</v>
      </c>
      <c r="M22" s="17">
        <v>25786</v>
      </c>
      <c r="N22" s="17">
        <f t="shared" si="3"/>
        <v>27320</v>
      </c>
      <c r="O22" s="17">
        <v>0</v>
      </c>
      <c r="P22" s="17">
        <v>0</v>
      </c>
      <c r="Q22" s="17">
        <v>27320</v>
      </c>
    </row>
    <row r="23" spans="1:17" ht="30" customHeight="1">
      <c r="A23" s="18"/>
      <c r="B23" s="19" t="s">
        <v>8</v>
      </c>
      <c r="C23" s="20"/>
      <c r="D23" s="20"/>
      <c r="E23" s="20"/>
      <c r="F23" s="11">
        <f>G23+H23+I23</f>
        <v>34901.036</v>
      </c>
      <c r="G23" s="12">
        <f>G15+G17+G21</f>
        <v>0</v>
      </c>
      <c r="H23" s="12">
        <f>H15+H17+H21</f>
        <v>0</v>
      </c>
      <c r="I23" s="11">
        <f>I15+I17+I21</f>
        <v>34901.036</v>
      </c>
      <c r="J23" s="12">
        <f t="shared" si="1"/>
        <v>25786</v>
      </c>
      <c r="K23" s="12">
        <f>K21</f>
        <v>0</v>
      </c>
      <c r="L23" s="12">
        <f>L21</f>
        <v>0</v>
      </c>
      <c r="M23" s="12">
        <f>M21</f>
        <v>25786</v>
      </c>
      <c r="N23" s="12">
        <f t="shared" si="3"/>
        <v>27320</v>
      </c>
      <c r="O23" s="12">
        <f>O21</f>
        <v>0</v>
      </c>
      <c r="P23" s="12">
        <f>P21</f>
        <v>0</v>
      </c>
      <c r="Q23" s="12">
        <f>Q21</f>
        <v>27320</v>
      </c>
    </row>
    <row r="24" spans="1:17" ht="25.5">
      <c r="A24" s="5"/>
      <c r="B24" s="5"/>
      <c r="C24" s="5"/>
      <c r="D24" s="5"/>
      <c r="E24" s="5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1:17" ht="25.5">
      <c r="A25" s="5"/>
      <c r="B25" s="4" t="s">
        <v>16</v>
      </c>
      <c r="C25" s="5"/>
      <c r="D25" s="5"/>
      <c r="E25" s="5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1:17" ht="78" customHeight="1">
      <c r="A26" s="6" t="s">
        <v>0</v>
      </c>
      <c r="B26" s="6" t="s">
        <v>6</v>
      </c>
      <c r="C26" s="43" t="s">
        <v>17</v>
      </c>
      <c r="D26" s="43"/>
      <c r="E26" s="43"/>
      <c r="F26" s="22" t="s">
        <v>24</v>
      </c>
      <c r="G26" s="22" t="s">
        <v>45</v>
      </c>
      <c r="H26" s="22" t="s">
        <v>46</v>
      </c>
      <c r="I26" s="21"/>
      <c r="J26" s="21"/>
      <c r="K26" s="21"/>
      <c r="L26" s="21"/>
      <c r="M26" s="21"/>
      <c r="N26" s="21"/>
      <c r="O26" s="21"/>
      <c r="P26" s="21"/>
      <c r="Q26" s="21"/>
    </row>
    <row r="27" spans="1:17" ht="52.5" customHeight="1">
      <c r="A27" s="13" t="s">
        <v>7</v>
      </c>
      <c r="B27" s="31" t="s">
        <v>53</v>
      </c>
      <c r="C27" s="53" t="s">
        <v>54</v>
      </c>
      <c r="D27" s="54"/>
      <c r="E27" s="55"/>
      <c r="F27" s="33">
        <f>F28</f>
        <v>750</v>
      </c>
      <c r="G27" s="33">
        <f>G28</f>
        <v>0</v>
      </c>
      <c r="H27" s="33">
        <f>H28</f>
        <v>0</v>
      </c>
      <c r="I27" s="21"/>
      <c r="J27" s="21"/>
      <c r="K27" s="21"/>
      <c r="L27" s="21"/>
      <c r="M27" s="21"/>
      <c r="N27" s="21"/>
      <c r="O27" s="21"/>
      <c r="P27" s="21"/>
      <c r="Q27" s="21"/>
    </row>
    <row r="28" spans="1:17" ht="49.5" customHeight="1">
      <c r="A28" s="13" t="s">
        <v>23</v>
      </c>
      <c r="B28" s="30" t="s">
        <v>55</v>
      </c>
      <c r="C28" s="56" t="s">
        <v>51</v>
      </c>
      <c r="D28" s="57"/>
      <c r="E28" s="58"/>
      <c r="F28" s="35">
        <f>F15</f>
        <v>750</v>
      </c>
      <c r="G28" s="35">
        <f>J16</f>
        <v>0</v>
      </c>
      <c r="H28" s="35">
        <f>N16</f>
        <v>0</v>
      </c>
      <c r="I28" s="21"/>
      <c r="J28" s="21"/>
      <c r="K28" s="21"/>
      <c r="L28" s="21"/>
      <c r="M28" s="21"/>
      <c r="N28" s="21"/>
      <c r="O28" s="21"/>
      <c r="P28" s="21"/>
      <c r="Q28" s="21"/>
    </row>
    <row r="29" spans="1:17" ht="62.25" customHeight="1">
      <c r="A29" s="13" t="s">
        <v>31</v>
      </c>
      <c r="B29" s="31" t="s">
        <v>33</v>
      </c>
      <c r="C29" s="53" t="s">
        <v>35</v>
      </c>
      <c r="D29" s="54"/>
      <c r="E29" s="55"/>
      <c r="F29" s="33">
        <f>F17</f>
        <v>680</v>
      </c>
      <c r="G29" s="33">
        <f>G30</f>
        <v>0</v>
      </c>
      <c r="H29" s="33">
        <f>H30</f>
        <v>0</v>
      </c>
      <c r="I29" s="21"/>
      <c r="J29" s="21"/>
      <c r="K29" s="21"/>
      <c r="L29" s="21"/>
      <c r="M29" s="21"/>
      <c r="N29" s="21"/>
      <c r="O29" s="21"/>
      <c r="P29" s="21"/>
      <c r="Q29" s="21"/>
    </row>
    <row r="30" spans="1:17" ht="26.25">
      <c r="A30" s="13" t="s">
        <v>32</v>
      </c>
      <c r="B30" s="36" t="s">
        <v>34</v>
      </c>
      <c r="C30" s="56" t="s">
        <v>30</v>
      </c>
      <c r="D30" s="57"/>
      <c r="E30" s="58"/>
      <c r="F30" s="35">
        <f>F15</f>
        <v>750</v>
      </c>
      <c r="G30" s="35">
        <f>J18</f>
        <v>0</v>
      </c>
      <c r="H30" s="35">
        <f>N18</f>
        <v>0</v>
      </c>
      <c r="I30" s="21"/>
      <c r="J30" s="21"/>
      <c r="K30" s="21"/>
      <c r="L30" s="21"/>
      <c r="M30" s="21"/>
      <c r="N30" s="21"/>
      <c r="O30" s="21"/>
      <c r="P30" s="21"/>
      <c r="Q30" s="21"/>
    </row>
    <row r="31" spans="1:17" ht="26.25">
      <c r="A31" s="13" t="s">
        <v>49</v>
      </c>
      <c r="B31" s="37" t="s">
        <v>18</v>
      </c>
      <c r="C31" s="53" t="s">
        <v>19</v>
      </c>
      <c r="D31" s="54"/>
      <c r="E31" s="55"/>
      <c r="F31" s="32">
        <f>F32</f>
        <v>33471.036</v>
      </c>
      <c r="G31" s="33">
        <f>G32</f>
        <v>25786</v>
      </c>
      <c r="H31" s="33">
        <f>H32</f>
        <v>27320</v>
      </c>
      <c r="I31" s="21"/>
      <c r="J31" s="21"/>
      <c r="K31" s="21"/>
      <c r="L31" s="21"/>
      <c r="M31" s="21"/>
      <c r="N31" s="21"/>
      <c r="O31" s="21"/>
      <c r="P31" s="21"/>
      <c r="Q31" s="21"/>
    </row>
    <row r="32" spans="1:17" ht="24" customHeight="1">
      <c r="A32" s="13" t="s">
        <v>50</v>
      </c>
      <c r="B32" s="36" t="s">
        <v>20</v>
      </c>
      <c r="C32" s="56" t="s">
        <v>15</v>
      </c>
      <c r="D32" s="57"/>
      <c r="E32" s="58"/>
      <c r="F32" s="34">
        <f>F21</f>
        <v>33471.036</v>
      </c>
      <c r="G32" s="35">
        <f>J21</f>
        <v>25786</v>
      </c>
      <c r="H32" s="35">
        <f>N21</f>
        <v>27320</v>
      </c>
      <c r="I32" s="21"/>
      <c r="J32" s="21"/>
      <c r="K32" s="21"/>
      <c r="L32" s="21"/>
      <c r="M32" s="21"/>
      <c r="N32" s="21"/>
      <c r="O32" s="21"/>
      <c r="P32" s="21"/>
      <c r="Q32" s="21"/>
    </row>
    <row r="33" spans="1:17" ht="26.25">
      <c r="A33" s="18"/>
      <c r="B33" s="19" t="s">
        <v>9</v>
      </c>
      <c r="C33" s="44"/>
      <c r="D33" s="44"/>
      <c r="E33" s="44"/>
      <c r="F33" s="11">
        <f>F27+F29+F31</f>
        <v>34901.036</v>
      </c>
      <c r="G33" s="12">
        <f>G29+G31</f>
        <v>25786</v>
      </c>
      <c r="H33" s="12">
        <f>H29+H31</f>
        <v>27320</v>
      </c>
      <c r="I33" s="21"/>
      <c r="J33" s="21"/>
      <c r="K33" s="21"/>
      <c r="L33" s="21"/>
      <c r="M33" s="21"/>
      <c r="N33" s="21"/>
      <c r="O33" s="21"/>
      <c r="P33" s="21"/>
      <c r="Q33" s="21"/>
    </row>
    <row r="34" spans="1:17" ht="25.5">
      <c r="A34" s="5"/>
      <c r="B34" s="5"/>
      <c r="C34" s="5"/>
      <c r="D34" s="5"/>
      <c r="E34" s="5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</row>
    <row r="35" spans="1:17" ht="25.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17" ht="25.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1:17" ht="25.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ht="25.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ht="25.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</sheetData>
  <sheetProtection/>
  <mergeCells count="28">
    <mergeCell ref="C31:E31"/>
    <mergeCell ref="C32:E32"/>
    <mergeCell ref="C26:E26"/>
    <mergeCell ref="C29:E29"/>
    <mergeCell ref="C30:E30"/>
    <mergeCell ref="K13:M13"/>
    <mergeCell ref="C27:E27"/>
    <mergeCell ref="C28:E28"/>
    <mergeCell ref="C33:E33"/>
    <mergeCell ref="P12:Q12"/>
    <mergeCell ref="B9:F9"/>
    <mergeCell ref="A13:A14"/>
    <mergeCell ref="J13:J14"/>
    <mergeCell ref="B13:B14"/>
    <mergeCell ref="N9:Q9"/>
    <mergeCell ref="A11:Q11"/>
    <mergeCell ref="C13:E13"/>
    <mergeCell ref="G13:I13"/>
    <mergeCell ref="A1:Q1"/>
    <mergeCell ref="A2:Q2"/>
    <mergeCell ref="A3:Q3"/>
    <mergeCell ref="A4:Q4"/>
    <mergeCell ref="F13:F14"/>
    <mergeCell ref="N6:Q6"/>
    <mergeCell ref="N7:Q7"/>
    <mergeCell ref="N8:Q8"/>
    <mergeCell ref="O13:Q13"/>
    <mergeCell ref="N13:N14"/>
  </mergeCells>
  <printOptions horizontalCentered="1"/>
  <pageMargins left="0.7086614173228347" right="0.7086614173228347" top="0.7480314960629921" bottom="0.7480314960629921" header="0.31496062992125984" footer="0.31496062992125984"/>
  <pageSetup firstPageNumber="193" useFirstPageNumber="1" fitToHeight="0" horizontalDpi="600" verticalDpi="600" orientation="landscape" paperSize="9" scale="40" r:id="rId1"/>
  <headerFooter alignWithMargins="0">
    <oddFooter>&amp;R&amp;P</oddFooter>
  </headerFooter>
  <rowBreaks count="1" manualBreakCount="1">
    <brk id="1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2018-10-11T03:25:25Z</cp:lastPrinted>
  <dcterms:created xsi:type="dcterms:W3CDTF">1996-10-08T23:32:33Z</dcterms:created>
  <dcterms:modified xsi:type="dcterms:W3CDTF">2018-10-25T05:46:31Z</dcterms:modified>
  <cp:category/>
  <cp:version/>
  <cp:contentType/>
  <cp:contentStatus/>
</cp:coreProperties>
</file>