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EKONOM\Регулирование цен (тарифов)\Тарифы для размещения на сайте\2026\"/>
    </mc:Choice>
  </mc:AlternateContent>
  <bookViews>
    <workbookView xWindow="0" yWindow="0" windowWidth="28800" windowHeight="12330"/>
  </bookViews>
  <sheets>
    <sheet name="с 01.01.2026 " sheetId="1" r:id="rId1"/>
  </sheets>
  <definedNames>
    <definedName name="_xlnm.Print_Area" localSheetId="0">'с 01.01.2026 '!$A$1:$I$257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8" i="1" l="1"/>
  <c r="H246" i="1"/>
  <c r="H245" i="1"/>
  <c r="H244" i="1"/>
  <c r="H243" i="1"/>
  <c r="H241" i="1"/>
  <c r="G239" i="1"/>
  <c r="H239" i="1" s="1"/>
  <c r="F239" i="1"/>
  <c r="H235" i="1"/>
  <c r="H234" i="1"/>
  <c r="H233" i="1"/>
  <c r="H232" i="1"/>
  <c r="H231" i="1"/>
  <c r="H230" i="1"/>
  <c r="H226" i="1"/>
  <c r="H225" i="1"/>
  <c r="H224" i="1"/>
  <c r="G220" i="1"/>
  <c r="G219" i="1"/>
  <c r="G218" i="1"/>
  <c r="G217" i="1"/>
  <c r="G215" i="1"/>
  <c r="G214" i="1"/>
  <c r="H53" i="1"/>
  <c r="H52" i="1"/>
  <c r="H50" i="1"/>
  <c r="H47" i="1"/>
  <c r="H46" i="1"/>
  <c r="H43" i="1"/>
  <c r="H42" i="1"/>
  <c r="H41" i="1"/>
  <c r="H40" i="1"/>
  <c r="H39" i="1"/>
  <c r="H38" i="1"/>
  <c r="H37" i="1"/>
  <c r="H32" i="1"/>
  <c r="H29" i="1"/>
  <c r="H28" i="1"/>
  <c r="H27" i="1"/>
  <c r="H26" i="1"/>
  <c r="H25" i="1"/>
  <c r="H24" i="1"/>
  <c r="H21" i="1"/>
  <c r="H18" i="1"/>
  <c r="H17" i="1"/>
  <c r="H14" i="1"/>
  <c r="H13" i="1"/>
  <c r="H11" i="1"/>
  <c r="H7" i="1"/>
  <c r="H6" i="1"/>
  <c r="H5" i="1"/>
  <c r="H4" i="1"/>
</calcChain>
</file>

<file path=xl/sharedStrings.xml><?xml version="1.0" encoding="utf-8"?>
<sst xmlns="http://schemas.openxmlformats.org/spreadsheetml/2006/main" count="784" uniqueCount="439">
  <si>
    <t>Информация отдела экономики Администрации ЗАТО г. Зеленогорск о ценах (тарифах), 
установленных органами исполнительной власти Красноярского края 
и органами местного самоуправления г. Зеленогорск на 2026 год</t>
  </si>
  <si>
    <t>Тарифы, установленные министерством тарифной политики Красноярского края
для организаций коммунального комплекса на 2026 год  (без НДС)</t>
  </si>
  <si>
    <t>№ п/п</t>
  </si>
  <si>
    <t>Наименование товаров, работ и услуг</t>
  </si>
  <si>
    <t>Ед. изм.</t>
  </si>
  <si>
    <t>Тариф
с 01.01.2026
по 30.09.2026</t>
  </si>
  <si>
    <t>Тариф
с 01.10.2026
по 31.12.2026</t>
  </si>
  <si>
    <t xml:space="preserve">% роста </t>
  </si>
  <si>
    <t xml:space="preserve">Нормативный правовой акт об установлении тарифов </t>
  </si>
  <si>
    <t>1.</t>
  </si>
  <si>
    <t>Питьевая вода МУП ТС</t>
  </si>
  <si>
    <t>руб./куб.м</t>
  </si>
  <si>
    <t>Приказ министерства тарифной политики Красноярского края от  16.12.2025 № 482-в</t>
  </si>
  <si>
    <t>2.</t>
  </si>
  <si>
    <t>Водоотведение МУП ТС</t>
  </si>
  <si>
    <t>Приказ министерства тарифной политики Красноярского края от  16.12.2025 № 484-в</t>
  </si>
  <si>
    <t>3.</t>
  </si>
  <si>
    <t>Питьевая вода ООО "Поток"</t>
  </si>
  <si>
    <t>Приказ министерства тарифной политики Красноярского края от  18.12.2025 № 785-в</t>
  </si>
  <si>
    <t>4.</t>
  </si>
  <si>
    <t>Водоотведение ООО "Поток"</t>
  </si>
  <si>
    <t>Приказ министерства тарифной политики Красноярского края от  18.12.2025 № 787-в</t>
  </si>
  <si>
    <t xml:space="preserve">Тарифы, установленные министерством тарифной политики Красноярского края
за подключение к системам коммунального комплекса </t>
  </si>
  <si>
    <t>Тариф
с 01.01.2025
по 31.12.2025</t>
  </si>
  <si>
    <t>Тариф
с 01.01.2026
по 31.12.2026</t>
  </si>
  <si>
    <t>Подключение к системе теплоснабжения города Зеленогорска при подключаемой тепловой нагрузке 0,869 Гкал/час 
(без учета НДС)</t>
  </si>
  <si>
    <t>тыс. руб./
Гкал/час</t>
  </si>
  <si>
    <t>Приказ министерства тарифной политики Красноярского края от 08.04.2021 № 10-п</t>
  </si>
  <si>
    <t>Плата за подключение объектов заявителей  муниципального унитарному предприятию тепловых сетей г.Зеленогорска к системе теплоснабжения города Зеленогорска                    
(без учета НДС)</t>
  </si>
  <si>
    <t>тыс. руб./ Гкал/ч</t>
  </si>
  <si>
    <t>Приказ министерства тарифной политики Красноярского края от  17.12.2025 № 220-п</t>
  </si>
  <si>
    <t xml:space="preserve">Подключение (технологическое присоединение) к централизованной системе холодного водоснабжения на территории города Зеленогорска в отношении заявителей, величина подключаемой (присоединяемой) нагрузки объектов которых не превышает 5 куб. метров в сутки и (или) осуществляется с использованием создаваемых сетей водоснабжения и (или) водоотведения с наружным диаметром, не превышающим 250 мм (предельный уровень нагрузки)
(без учета НДС)
</t>
  </si>
  <si>
    <t>Приказ министерства тарифной политики Красноярского края от  11.12.2025 № 469-в</t>
  </si>
  <si>
    <t xml:space="preserve"> - ставка тарифа за подключаемую нагрузку водопроводной сети (Т п.м.)
</t>
  </si>
  <si>
    <t>тыс. руб./
куб. м/сутки</t>
  </si>
  <si>
    <t xml:space="preserve"> - ставка тарифа за протяженность водопроводной сети </t>
  </si>
  <si>
    <t>тыс. руб./км</t>
  </si>
  <si>
    <t>Подключение (технологическое присоединение) к централизованной системе  водоотведения на территории города Зеленогорска в отношении заявителей, величина подключаемой (присоединяемой) нагрузки объектов которых не превышает 5 куб. метров сутки и (или) осуществляется с использованием создаваемых сетей водоснабжения и (или) водоотведения с наружным диаметром, не превышающим 250 мм (предельный уровень нагрузки)
(без учета НДС)</t>
  </si>
  <si>
    <t>Приказ министерства тарифной политики Красноярского края от  11.12.2025 № 470-в</t>
  </si>
  <si>
    <r>
      <t xml:space="preserve"> - ставка тарифа за подключаемую нагрузку канализационной сети (Т </t>
    </r>
    <r>
      <rPr>
        <vertAlign val="superscript"/>
        <sz val="12"/>
        <rFont val="Times New Roman"/>
        <family val="1"/>
        <charset val="204"/>
      </rPr>
      <t>п,м.</t>
    </r>
    <r>
      <rPr>
        <sz val="12"/>
        <rFont val="Times New Roman"/>
        <family val="1"/>
        <charset val="204"/>
      </rPr>
      <t xml:space="preserve">) </t>
    </r>
  </si>
  <si>
    <t xml:space="preserve"> - ставка тарифа за протяженность канализационной сети </t>
  </si>
  <si>
    <t>Единые тарифы, установленные министерством тарифной политики Красноярского края
на услугу регионального оператора по обращению с твердыми коммунальными отходами на 2026 год</t>
  </si>
  <si>
    <t>Тариф
с 01.10.2025
по 01.09.2026</t>
  </si>
  <si>
    <t>Обращение с твердыми коммунальными отходами для всех категорий потребителей, включая категорию "Население" регионального оператора ООО "РостТех" 
по Зеленогорской технологической зоне 
(НДС не облагается)</t>
  </si>
  <si>
    <t xml:space="preserve">Приказы министерства тарифной политики Красноярского края от  08.09.2025 № 170-в, от 25.09.2025 № 188-в, 19.12.2025 № 837-в
</t>
  </si>
  <si>
    <t>Тарифы, установленные министерством тарифной политики Красноярского края
для энергоснабжающих организаций на 2026 год  (без НДС)</t>
  </si>
  <si>
    <t>Тепловая энергия, отпускаемая акционерным обществом  "Енисейская территориальная генерирующая компания (ТГК- 13)" филиалом "Красноярская ГРЭС-2"</t>
  </si>
  <si>
    <t>руб./Гкал</t>
  </si>
  <si>
    <t>Приказ министерства тарифной политики Красноярского края от 19.12.2025 № 327-п</t>
  </si>
  <si>
    <t>Тепловая энергия, отпускаемая ООО "ТЭК 45"</t>
  </si>
  <si>
    <t>Приказ министерства тарифной политики Красноярского края от 19.12.2025 № 334-п</t>
  </si>
  <si>
    <t>Тепловая энергия, отпускаемая МУП ТС</t>
  </si>
  <si>
    <t>Приказ министерства тарифной политики Красноярского края от 19.12.2025 № 331-п</t>
  </si>
  <si>
    <t>Теплоноситель, поставляемый потребителям акционерного общества  "Енисейская территориальная генерирующая компания (ТГК- 13)" филиал "Красноярская ГРЭС-2"</t>
  </si>
  <si>
    <t>Приказ министерства тарифной политики Красноярского края от 19.12.2025 № 328-п</t>
  </si>
  <si>
    <t>5.</t>
  </si>
  <si>
    <t>Теплоноситель, поставляемый потребителям ООО "ТЭК 45"</t>
  </si>
  <si>
    <t>Приказ министерства тарифной политики Красноярского края от 19.12.2025 № 335-п</t>
  </si>
  <si>
    <t>6.</t>
  </si>
  <si>
    <t>Теплоноситель, поставляемый потребителям МУП ТС</t>
  </si>
  <si>
    <t>Приказ министерства тарифной политики Красноярского края от 19.12.2025 № 332-п</t>
  </si>
  <si>
    <t xml:space="preserve">Тарифы, установленные министерством тарифной политики Красноярского края
на регулярные перевозки пассажиров и багажа автомобильным транспортом по муниципальным маршрутам регулярных перевозок в городском сообщении на 2026 год </t>
  </si>
  <si>
    <t>Тариф
с 01.01.2025</t>
  </si>
  <si>
    <t>Тариф
с 01.01.2026</t>
  </si>
  <si>
    <t xml:space="preserve">Предельный тариф на регулярные перевозки пассажиров и багажа автомобильным транспортом по муниципальным маршрутам регулярных перевозок в городском сообщении
</t>
  </si>
  <si>
    <t xml:space="preserve">руб./за одну поездку 
</t>
  </si>
  <si>
    <t xml:space="preserve">Приказ министерства тарифной политики Красноярского края от 27.11.2025 № 36-т
</t>
  </si>
  <si>
    <t xml:space="preserve">Тарифы, установленные Администрацией ЗАТО г. Зеленогорск 
на 2026 год </t>
  </si>
  <si>
    <t>Пользование жилым помещением для нанимателей жилых помещений, занимаемых по договорам социального найма и договорам найма жилого помещения государственного или муниципального жилищного фонда (плата за наем)</t>
  </si>
  <si>
    <t>Постановление Администрации ЗАТО 
г. Зеленогорск от 05.11.2025 № 237-п</t>
  </si>
  <si>
    <t>1. Жилые помещения, расположенные в домах: *</t>
  </si>
  <si>
    <t>1.1</t>
  </si>
  <si>
    <t xml:space="preserve">с полным благоустройством (отопление, горячее и холодное водоснабжение, водоотведение) со стенами из кирпича, оборудованных лифтами </t>
  </si>
  <si>
    <t>руб./кв.м общей площади жилого помещения в месяц</t>
  </si>
  <si>
    <t>1.2</t>
  </si>
  <si>
    <t>с полным благоустройством (отопление, горячее и холодное водоснабжение, водоотведение) со стенами из кирпича, не оборудованных лифтами</t>
  </si>
  <si>
    <t>1.3</t>
  </si>
  <si>
    <t xml:space="preserve">с полным благоустройством (отопление, горячее и холодное водоснабжение, водоотведение) со стенами из панелей, в блочных домах, оборудованных лифтами </t>
  </si>
  <si>
    <t>1.4</t>
  </si>
  <si>
    <t>с полным благоустройством (отопление, горячее и холодное водоснабжение, водоотведение) со стенами из панелей, в блочных домах, не оборудованных лифтами</t>
  </si>
  <si>
    <t>1.5</t>
  </si>
  <si>
    <t>с отдельными видами благоустройств (отсутствие одной внутридомовой инженерной системы: централизованного отопления, холодного или горячего водоснабжения, водоотведения) со стенами из панелей, в блочных домах</t>
  </si>
  <si>
    <t>1.6</t>
  </si>
  <si>
    <t>с полным благоустройством (отопление, горячее и холодное водоснабжение, водоотведение), со стенами из дерева, не оборудованных лифтами</t>
  </si>
  <si>
    <t>1.7</t>
  </si>
  <si>
    <t>с отдельными видами благоустройств (отсутствие одной или нескольких внутридомовых инженерных систем: централизованного отопления, холодного или горячего водоснабжения, водоотведения), со стенами из дерева **</t>
  </si>
  <si>
    <t>2. Жилые помещения, расположенные в общежитиях:</t>
  </si>
  <si>
    <t>1.8</t>
  </si>
  <si>
    <t>с полным благоустройством (отопление, горячее и холодное водоснабжение, водоотведение), оборудованных лифтами</t>
  </si>
  <si>
    <t>1.9</t>
  </si>
  <si>
    <t>с полным благоустройством (отопление, горячее и холодное водоснабжение, водоотведение), не оборудованных лифтами</t>
  </si>
  <si>
    <t xml:space="preserve">* к домам отнесены многоквартирные дома, жилые дома, жилые дома блокированной застройки;                                                                             </t>
  </si>
  <si>
    <t>** под отдельными видами благоустройства дома понимается отсутствие одной или нескольких внутридомовых инженерных систем (централизованного отопления, холодного или горячего водоснабжения, водоотведения).</t>
  </si>
  <si>
    <t>Вывоз жидких бытовых отходов МУП ТС 
(с НДС)</t>
  </si>
  <si>
    <t>Постановление Администрации ЗАТО 
г. Зеленогорск от 26.11.2025 № 250-п</t>
  </si>
  <si>
    <t>Тариф
с 01.01.2025
по 31.08.2025</t>
  </si>
  <si>
    <t xml:space="preserve">Тариф
с 01.09.2025
</t>
  </si>
  <si>
    <t>Присмотр и уход за детьми в муниципальных бюджетных образовательных учреждениях г. Зеленогорска, за исключением детей которые находятся на круглосуточном пребывании в этих учреждениях</t>
  </si>
  <si>
    <t>руб./1 реб. 
в месяц</t>
  </si>
  <si>
    <t>Постановление Администрации ЗАТО 
г. Зеленогорск от 21.08.2025 № 193-п</t>
  </si>
  <si>
    <t>Присмотр и уход за детьми в муниципальных бюджетных образовательных учреждениях г. Зеленогорска, находящимися на круглосуточном пребывании в этих учреждениях</t>
  </si>
  <si>
    <t>Тарифы на физкультурно-оздоровительные услуги, оказываемые учреждениями физической культуры и спорта</t>
  </si>
  <si>
    <t>Единица измерения</t>
  </si>
  <si>
    <t xml:space="preserve">Платные физкультурно-оздоровительные услуги, оказываемые МБУ ДО СШ «Юность»
</t>
  </si>
  <si>
    <t>5.1</t>
  </si>
  <si>
    <t xml:space="preserve">Массовое катание на хоккейной площадке крытого катка «Сибирь» для взрослых
</t>
  </si>
  <si>
    <t>чел./час</t>
  </si>
  <si>
    <t xml:space="preserve">Постановление Администрации ЗАТО 
г. Зеленогорск от 19.11.2025 № 246-п 
</t>
  </si>
  <si>
    <t>5.2</t>
  </si>
  <si>
    <t xml:space="preserve">Массовое катание на хоккейной площадке крытого катка «Сибирь» для детей до 18 лет, студентов и пенсионеров
</t>
  </si>
  <si>
    <t>5.3</t>
  </si>
  <si>
    <t>Предоставление хоккейной площадки крытого катка «Сибирь» для командных занятий (до 30 человек)</t>
  </si>
  <si>
    <t>час</t>
  </si>
  <si>
    <t>5.4</t>
  </si>
  <si>
    <t>Массовое катание на ледовом поле открытого катка стадиона «Труд»</t>
  </si>
  <si>
    <t>5.5</t>
  </si>
  <si>
    <t>Прокат коньков для взрослых</t>
  </si>
  <si>
    <t>5.6</t>
  </si>
  <si>
    <t xml:space="preserve">Прокат коньков для детей до 18 лет, студентов и пенсионеров
</t>
  </si>
  <si>
    <t>5.7</t>
  </si>
  <si>
    <t>Заточка коньков</t>
  </si>
  <si>
    <t>1 пара</t>
  </si>
  <si>
    <t>Посещение спортивного зала для настольного тенниса:</t>
  </si>
  <si>
    <t>5.8</t>
  </si>
  <si>
    <t>Разовое посещение для взрослых</t>
  </si>
  <si>
    <t>5.9</t>
  </si>
  <si>
    <t>Разовое посещение для детей до 18 лет, студентов и пенсионеров</t>
  </si>
  <si>
    <t>5.10</t>
  </si>
  <si>
    <t>Абонементное посещение</t>
  </si>
  <si>
    <t>4 занятия</t>
  </si>
  <si>
    <t>5.11</t>
  </si>
  <si>
    <t>8 занятий</t>
  </si>
  <si>
    <t>Прокат спортивного и игрового инвентаря:</t>
  </si>
  <si>
    <t>5.12</t>
  </si>
  <si>
    <t>Теннисная ракетка и мяч для настольного тенниса</t>
  </si>
  <si>
    <t>5.13</t>
  </si>
  <si>
    <t>Коньки роликовые</t>
  </si>
  <si>
    <t>5.14</t>
  </si>
  <si>
    <t>Защита на колени, локти</t>
  </si>
  <si>
    <t>5.15</t>
  </si>
  <si>
    <t xml:space="preserve">Мяч </t>
  </si>
  <si>
    <t>5.16</t>
  </si>
  <si>
    <t>Велосипед</t>
  </si>
  <si>
    <t>5.17</t>
  </si>
  <si>
    <t>сутки</t>
  </si>
  <si>
    <t>5.18</t>
  </si>
  <si>
    <t>5.19</t>
  </si>
  <si>
    <t>5.20</t>
  </si>
  <si>
    <t>Групповые занятия в физкультурно-оздоровительной группе детей от 4-6 лет:</t>
  </si>
  <si>
    <t>Групповые занятия по футболу, дети от 4-6 лет (разовое)</t>
  </si>
  <si>
    <t xml:space="preserve">1 занятие </t>
  </si>
  <si>
    <t>5.21</t>
  </si>
  <si>
    <t>Групповые занятия по футболу, дети от 4-6 лет (абонемент)</t>
  </si>
  <si>
    <t>5.22</t>
  </si>
  <si>
    <t>Групповые занятия по хоккею, дети от 4-6 лет (разовое)</t>
  </si>
  <si>
    <t>5.23</t>
  </si>
  <si>
    <t>Групповые занятия по хоккею, дети от 4-6 лет  (абонемент)</t>
  </si>
  <si>
    <t>Тариф,
руб.</t>
  </si>
  <si>
    <t xml:space="preserve">Платные физкультурно-оздоровительные услуги, оказываемые МБУ ДО СШОР «Старт» **
</t>
  </si>
  <si>
    <t>Посещение тренажерного зала</t>
  </si>
  <si>
    <t xml:space="preserve">Постановление Администрации ЗАТО 
г. Зеленогорск от 07.02.2023 № 24-п (в ред. от 12.05.2023 № 88-п) </t>
  </si>
  <si>
    <t>6.1</t>
  </si>
  <si>
    <t>Разовое посещение</t>
  </si>
  <si>
    <t>1 занятие *</t>
  </si>
  <si>
    <t>6.2</t>
  </si>
  <si>
    <t>6.3</t>
  </si>
  <si>
    <t>6.4</t>
  </si>
  <si>
    <t>12 занятий</t>
  </si>
  <si>
    <t>*</t>
  </si>
  <si>
    <t>продолжительность одного занятия в тренажерном зале - 45 минут</t>
  </si>
  <si>
    <t xml:space="preserve">* * </t>
  </si>
  <si>
    <t>установлены  с 16.02.2023</t>
  </si>
  <si>
    <t>7.</t>
  </si>
  <si>
    <t xml:space="preserve">Платные физкультурно-оздоровительные услуги, оказываемые МБУ «Спортивный комплекс» 
</t>
  </si>
  <si>
    <t>7.1</t>
  </si>
  <si>
    <t>Посещение большого бассейна</t>
  </si>
  <si>
    <t>Постановление Администрации ЗАТО 
г. Зеленогорск от 09.12.2025 № 272-п</t>
  </si>
  <si>
    <t>7.1.1</t>
  </si>
  <si>
    <t>1 занятие/1 чел.*</t>
  </si>
  <si>
    <t>7.1.2</t>
  </si>
  <si>
    <t>Разовое посещение для детей до 18 лет, студентов, пенсионеров и инвалидов**</t>
  </si>
  <si>
    <t>7.1.3</t>
  </si>
  <si>
    <t>Разовое посещение организованных групп детей до 14 лет</t>
  </si>
  <si>
    <t>7.1.4</t>
  </si>
  <si>
    <t>Разовое посещение для взрослых с инструктором 
(группа 5 человека)</t>
  </si>
  <si>
    <t>7.1.5</t>
  </si>
  <si>
    <t>Разовое посещение для взрослых с инструктором (индивидуальное занятие)</t>
  </si>
  <si>
    <t>7.1.6</t>
  </si>
  <si>
    <t>Разовое посещение для детей до 18 лет с инструктором</t>
  </si>
  <si>
    <t>7.1.7</t>
  </si>
  <si>
    <t>7.1.8</t>
  </si>
  <si>
    <t>Абонементное посещение для детей до 18 лет, студентов, пенсионеров и инвалидов**</t>
  </si>
  <si>
    <t>7.2</t>
  </si>
  <si>
    <t>Аквааэробика</t>
  </si>
  <si>
    <t>7.2.1</t>
  </si>
  <si>
    <t>7.2.2</t>
  </si>
  <si>
    <t>7.3</t>
  </si>
  <si>
    <t>Посещение малого бассейна</t>
  </si>
  <si>
    <t>7.3.1</t>
  </si>
  <si>
    <t>Разовое посещение программы «Мама и малыш» от 1 до 3 лет</t>
  </si>
  <si>
    <t>7.3.2</t>
  </si>
  <si>
    <t>Абонементное посещение для детей до 7 лет</t>
  </si>
  <si>
    <t>7.4</t>
  </si>
  <si>
    <t>7.4.1</t>
  </si>
  <si>
    <t>7.4.2</t>
  </si>
  <si>
    <t>Разовое посещение для студентов, пенсионеров и инвалидов**</t>
  </si>
  <si>
    <t>7.4.3</t>
  </si>
  <si>
    <t>7.4.4</t>
  </si>
  <si>
    <t>7.4.5</t>
  </si>
  <si>
    <t>16 занятий</t>
  </si>
  <si>
    <t>7.5</t>
  </si>
  <si>
    <t>Посещение фитнес зала</t>
  </si>
  <si>
    <t>7.5.1</t>
  </si>
  <si>
    <t>7.5.2</t>
  </si>
  <si>
    <t>7.5.3</t>
  </si>
  <si>
    <t>7.5.4</t>
  </si>
  <si>
    <t>7.6</t>
  </si>
  <si>
    <t>Посещение спортивного зала для игры в большой теннис</t>
  </si>
  <si>
    <t>7.6.1</t>
  </si>
  <si>
    <t>7.6.2</t>
  </si>
  <si>
    <t>7.6.3</t>
  </si>
  <si>
    <t>продолжительность одного занятия  - 45 минут</t>
  </si>
  <si>
    <t>услуги по данным тарифам предоставляются при предъявлении студенческого билета, пенсионного удостоверения или свидетельства пенсионера, выданные Отделением Фонда пенсионного и социального страхования Российской Федерации по Красноярскому краю, справки Бюро медико-социальной экспертизы</t>
  </si>
  <si>
    <t>8.</t>
  </si>
  <si>
    <t xml:space="preserve">Платные физкультурно-оздоровительные услуги, оказываемые МБУ ДО СШОР «Олимп» ***
</t>
  </si>
  <si>
    <t>Услуги плавательного бассейна «Волна»</t>
  </si>
  <si>
    <t xml:space="preserve">Постановление Администрации ЗАТО 
г. Зеленогорск от 31.03.2023 № 60-п  (в ред. от 12.05.2023 № 87-п) </t>
  </si>
  <si>
    <t>8.1</t>
  </si>
  <si>
    <t>8.1.1</t>
  </si>
  <si>
    <t>8.1.2</t>
  </si>
  <si>
    <t>8.1.3</t>
  </si>
  <si>
    <t>Разовое посещение программы «Папа, мама, я»</t>
  </si>
  <si>
    <t>8.1.4</t>
  </si>
  <si>
    <t>Разовое посещение для взрослых, включая сауну</t>
  </si>
  <si>
    <t>8.1.5</t>
  </si>
  <si>
    <t>Разовое посещение для детей до 18 лет, студентов, пенсионеров и инвалидов, включая сауну***</t>
  </si>
  <si>
    <t>8.1.6</t>
  </si>
  <si>
    <t>Разовое индивидуальное занятие с инструктором по спорту (обучение плаванию)</t>
  </si>
  <si>
    <t>8.1.7</t>
  </si>
  <si>
    <t>Абонементное посещение для взрослых</t>
  </si>
  <si>
    <t>8.1.8</t>
  </si>
  <si>
    <t>8.1.9</t>
  </si>
  <si>
    <t>Абонементное посещение для детей до 18 лет, студентов, пенсионеров и инвалидов***</t>
  </si>
  <si>
    <t>8.1.10</t>
  </si>
  <si>
    <t>8.1.11</t>
  </si>
  <si>
    <t>Абонементное посещение программы «Папа, мама, я»</t>
  </si>
  <si>
    <t>4 занятия/1 чел.</t>
  </si>
  <si>
    <t>8.1.12</t>
  </si>
  <si>
    <t>8 занятий/1 чел.</t>
  </si>
  <si>
    <t>8.2</t>
  </si>
  <si>
    <t>8.2.1</t>
  </si>
  <si>
    <t>8.2.2</t>
  </si>
  <si>
    <t xml:space="preserve">Абонементное посещение </t>
  </si>
  <si>
    <t>8.2.3</t>
  </si>
  <si>
    <t>8.3</t>
  </si>
  <si>
    <t>8.3.1</t>
  </si>
  <si>
    <t>Разовое посещение организованных групп детей</t>
  </si>
  <si>
    <t>8.3.2</t>
  </si>
  <si>
    <t>Абонементное посещение группы детей от 4 до 9 лет оздоровительной направленности</t>
  </si>
  <si>
    <t>8.3.3</t>
  </si>
  <si>
    <t>8.4</t>
  </si>
  <si>
    <t>8.4.1</t>
  </si>
  <si>
    <t>8.4.2</t>
  </si>
  <si>
    <t>8.4.3</t>
  </si>
  <si>
    <t>Услуги лыжной базы</t>
  </si>
  <si>
    <t>8.5</t>
  </si>
  <si>
    <t xml:space="preserve">Постановление Администрации ЗАТО г. Зеленогорск от 31.03.2023 № 60-п  (в ред. от 12.05.2023 № 87-п)  </t>
  </si>
  <si>
    <t>8.5.1</t>
  </si>
  <si>
    <t>Прокат пластиковых лыж для взрослых</t>
  </si>
  <si>
    <t>8.5.2</t>
  </si>
  <si>
    <t>Прокат пластиковых лыж для детей до 18 лет детей до 18 лет, студентов, пенсионеров и инвалидов**</t>
  </si>
  <si>
    <t>8.5.3</t>
  </si>
  <si>
    <t>Прокат санок (санок-ватрушек)</t>
  </si>
  <si>
    <t>8.5.4</t>
  </si>
  <si>
    <t>Прокат ледянок</t>
  </si>
  <si>
    <t>8.6</t>
  </si>
  <si>
    <t>Установка крепления на лыжи</t>
  </si>
  <si>
    <t>8.7</t>
  </si>
  <si>
    <t>Подготовка лыж (нанесение мази)</t>
  </si>
  <si>
    <t>8.8</t>
  </si>
  <si>
    <t>Подготовка лыж (нанесение парафина)</t>
  </si>
  <si>
    <t xml:space="preserve">* * * </t>
  </si>
  <si>
    <t>установлены  с 06.04.2023</t>
  </si>
  <si>
    <t>Размер платы, установленный Администрацией ЗАТО г. Зеленогорск, на услуги по содержанию жилого помещения государственного и муниципального жилищного фонда (с НДС)</t>
  </si>
  <si>
    <t>Классификация жилищного фонда</t>
  </si>
  <si>
    <t xml:space="preserve">Размер платы в месяц 
</t>
  </si>
  <si>
    <t xml:space="preserve">Нормативный правовой акт об установлении размера платы </t>
  </si>
  <si>
    <t>за услуги, работы по управлению МКД, за содержание и текущий ремонт общего имущества</t>
  </si>
  <si>
    <t xml:space="preserve">за коммунальные услуги, потребляемые при содержании общего имущества 
</t>
  </si>
  <si>
    <t>Многоквартирные дома</t>
  </si>
  <si>
    <t>ул. Лазо, д. 2а</t>
  </si>
  <si>
    <t>руб./ кв.м 
общей площади жилого помещения в месяц</t>
  </si>
  <si>
    <t>38,87 **</t>
  </si>
  <si>
    <t>определяется в порядке, установленном Жилищным Кодексом Российской Федерации</t>
  </si>
  <si>
    <t>Постановление Администрации ЗАТО 
г. Зеленогорск от 09.08.2022 № 140-п (в ред. от 21.07.2023 № 150-п)</t>
  </si>
  <si>
    <t>ул. Калинина, д. 13в</t>
  </si>
  <si>
    <t>17,89 **</t>
  </si>
  <si>
    <t>ул. Первомайская, д. 10г</t>
  </si>
  <si>
    <t>37,43 **</t>
  </si>
  <si>
    <t>ул. Шолохова, д. 11</t>
  </si>
  <si>
    <t>39,72 *</t>
  </si>
  <si>
    <t>Постановление Администрации ЗАТО 
г. Зеленогорск от 15.12.2022 № 186-п</t>
  </si>
  <si>
    <t>ул. Юбилейная, д. 1а</t>
  </si>
  <si>
    <t>30,36****</t>
  </si>
  <si>
    <t xml:space="preserve">Постановление Администрации ЗАТО 
г. Зеленогорск от 12.10.2023 № 198-п </t>
  </si>
  <si>
    <t>ул. Юбилейная, д. 1г</t>
  </si>
  <si>
    <t>31,67****</t>
  </si>
  <si>
    <t>ул. Юбилейная, д. 1д</t>
  </si>
  <si>
    <t>34,11*</t>
  </si>
  <si>
    <t xml:space="preserve">Постановление Администрации ЗАТО 
г. Зеленогорск от 12.01.2023 № 6-п </t>
  </si>
  <si>
    <t>Общежития</t>
  </si>
  <si>
    <t>ул. Гагарина, д. 24</t>
  </si>
  <si>
    <t>306,68***</t>
  </si>
  <si>
    <t xml:space="preserve">Постановление Администрации ЗАТО 
г. Зеленогорска от 10.08.2023 № 166-п </t>
  </si>
  <si>
    <t>ул. Парковая, д. 2</t>
  </si>
  <si>
    <t>214,06***</t>
  </si>
  <si>
    <t>1.10</t>
  </si>
  <si>
    <t>ул. Парковая, д. 4</t>
  </si>
  <si>
    <t>222,46***</t>
  </si>
  <si>
    <t xml:space="preserve"> * </t>
  </si>
  <si>
    <t>установлены  с 01.02.2023</t>
  </si>
  <si>
    <t xml:space="preserve"> **</t>
  </si>
  <si>
    <t>установлены  с 13.07.2023</t>
  </si>
  <si>
    <t xml:space="preserve"> ***</t>
  </si>
  <si>
    <t>установлены  с 01.09.2023</t>
  </si>
  <si>
    <t>****</t>
  </si>
  <si>
    <t>установлены  с 03.10.2023</t>
  </si>
  <si>
    <t>Размер платы за содержание жилого помещения в многоквартирных домах, собственники помещений в 
которых на их общем собрании не приняли решение об установлении размера платы за содержание жилого помещения (с НДС)</t>
  </si>
  <si>
    <t>ул. Молодежная, д. 9</t>
  </si>
  <si>
    <t>21,22*</t>
  </si>
  <si>
    <t xml:space="preserve">Постановление Администрации ЗАТО 
г. Зеленогорска от 06.12.2021 № 187-п </t>
  </si>
  <si>
    <t>ул. Парковая, д. 8</t>
  </si>
  <si>
    <t>19,40*</t>
  </si>
  <si>
    <t>ул. Юбилейная, д. 1</t>
  </si>
  <si>
    <t>25,56**</t>
  </si>
  <si>
    <t xml:space="preserve">Постановление Администрации ЗАТО 
г. Зеленогорска от 12.04.2022 № 67-п </t>
  </si>
  <si>
    <t>ул. Юбилейная, д. 9</t>
  </si>
  <si>
    <t>28,03**</t>
  </si>
  <si>
    <t>ул. Панфилова, 6а</t>
  </si>
  <si>
    <t>23,44**</t>
  </si>
  <si>
    <t>ул. Первостроителей, д. 14</t>
  </si>
  <si>
    <t>27,21**</t>
  </si>
  <si>
    <t>ул. Первостроителей, д. 20</t>
  </si>
  <si>
    <t>25,82**</t>
  </si>
  <si>
    <t>ул. Шолохова, д. 16</t>
  </si>
  <si>
    <t>26,49**</t>
  </si>
  <si>
    <t>9.</t>
  </si>
  <si>
    <t>ул. Юбилейная, д. 3</t>
  </si>
  <si>
    <t>26,84***</t>
  </si>
  <si>
    <t xml:space="preserve">Постановление Администрации ЗАТО 
г. Зеленогорска от 19.05.2022 № 96-п </t>
  </si>
  <si>
    <t>10.</t>
  </si>
  <si>
    <t>ул. Юбилейная, д. 5</t>
  </si>
  <si>
    <t>23,01***</t>
  </si>
  <si>
    <t>11.</t>
  </si>
  <si>
    <t>ул. Юбилейная, д. 7</t>
  </si>
  <si>
    <t>23,89***</t>
  </si>
  <si>
    <t>12.</t>
  </si>
  <si>
    <t>ул. Первостроителей, д. 6</t>
  </si>
  <si>
    <t>24,50***</t>
  </si>
  <si>
    <t>13.</t>
  </si>
  <si>
    <t>ул. Первостроителей, д. 26</t>
  </si>
  <si>
    <t>21,89***</t>
  </si>
  <si>
    <t>14.</t>
  </si>
  <si>
    <t xml:space="preserve"> ул. Бортникова, д. 36</t>
  </si>
  <si>
    <t>21,39****</t>
  </si>
  <si>
    <t xml:space="preserve">Постановление Администрации ЗАТО 
г. Зеленогорск от 26.05.2023 № 99-п </t>
  </si>
  <si>
    <t>установлены  с 01.01.2022</t>
  </si>
  <si>
    <t>установлены  с 01.05.2022</t>
  </si>
  <si>
    <t>установлены  с 01.06.2022</t>
  </si>
  <si>
    <t>установлены  с 01.06.2023</t>
  </si>
  <si>
    <t xml:space="preserve">   1) Плата за содержание жилого помещения включает в себя плату за услуги, работы по управлению многоквартирным домом, за содержание и текущий ремонт общего имущества в многоквартирном доме, за холодную воду, горячую воду, электрическую энергию, потребляемые при содержании общего имущества в многоквартирном доме, а также за отведение сточных вод в целях содержания общего имущества в многоквартирном доме. </t>
  </si>
  <si>
    <t xml:space="preserve">   2) Размер платы за содержание жилого помещения в части оплаты коммунальных ресурсов, потребляемых при содержании общего имущества в многоквартирном доме, отражается в платежном документе отдельной строкой по каждому виду ресурсов.
</t>
  </si>
  <si>
    <t>Размер платы, утвержденный Советом депутатов ЗАТО г. Зеленогорск, за содержание жилого помещения для нанимателей жилых помещений по договорам социального найма и договорам найма жилых помещений  муниципального жилищного фонда (с НДС)</t>
  </si>
  <si>
    <t>Размер платы в месяц
с 01.05.2021</t>
  </si>
  <si>
    <t>с 01.05.2024</t>
  </si>
  <si>
    <t>с 01.05.2025</t>
  </si>
  <si>
    <t>2.1.</t>
  </si>
  <si>
    <t>ул. Мира, д. 21</t>
  </si>
  <si>
    <t>руб./ кв.м площади комнат</t>
  </si>
  <si>
    <r>
      <rPr>
        <sz val="11"/>
        <rFont val="Times New Roman"/>
        <family val="1"/>
        <charset val="204"/>
      </rPr>
      <t>Решение Совета депутатов ЗАТО г. Зеленогорск
от 27.03.2025 № 24-104р</t>
    </r>
    <r>
      <rPr>
        <sz val="11"/>
        <color indexed="10"/>
        <rFont val="Times New Roman"/>
        <family val="1"/>
        <charset val="204"/>
      </rPr>
      <t xml:space="preserve">
</t>
    </r>
  </si>
  <si>
    <t>2.2.</t>
  </si>
  <si>
    <t>ул. Советская, д. 7</t>
  </si>
  <si>
    <t>2.3.</t>
  </si>
  <si>
    <t>ул. Бортникова, д. 21</t>
  </si>
  <si>
    <t xml:space="preserve"> -</t>
  </si>
  <si>
    <t>2.4.</t>
  </si>
  <si>
    <t>ул. Гагарина, д. 20</t>
  </si>
  <si>
    <t>2.5.</t>
  </si>
  <si>
    <t>ул. Гагарина, д. 22</t>
  </si>
  <si>
    <t>2.6.</t>
  </si>
  <si>
    <t>ул. Мира, д, 3, кв. 2</t>
  </si>
  <si>
    <t>2.7.</t>
  </si>
  <si>
    <t>ул. Мира, д, 21а</t>
  </si>
  <si>
    <t xml:space="preserve">   1) Размер платы за содержание жилого помещения  для нанимателей жилых помещений по договорам социального найма и договорам найма жилых помещений государственного или муниципального жилищного фонда рассчитывается по тарифам, установленным органами местного самоуправления, исходя их занимаемой общей площади жилого помещения (в отдельных комнатах в общежитиях - исходя из площади этих комнат).                                                                                                                                                                            </t>
  </si>
  <si>
    <t>Минимальный размер взноса на капитальный ремонт общего имущества в многоквартирных домах</t>
  </si>
  <si>
    <t>Этажность многоквартирного дома</t>
  </si>
  <si>
    <t>Минимальный размер взноса на 2025 год</t>
  </si>
  <si>
    <t>Минимальный размер взноса на 2026 год</t>
  </si>
  <si>
    <t>Многоквартирные дома 1 и 2 этажа</t>
  </si>
  <si>
    <t>руб./ кв.м общей площади жилого помещения в месяц</t>
  </si>
  <si>
    <t>Постановление Правительства Красноярского края от 30.09.2025
№ 842-п</t>
  </si>
  <si>
    <t>Многоквартирные дома 3 этажа и выше, не оборудованные лифтами</t>
  </si>
  <si>
    <t>Многоквартирные дома 3 этажа и выше, оборудованные лифтами</t>
  </si>
  <si>
    <t>Тарифы на коммунальные услуги для населения, установленные 
органами исполнительной власти Красноярского края на 2026 год (с НДС)</t>
  </si>
  <si>
    <t>Электрическая энергия для населения, проживающего в городских населённых пунктах:</t>
  </si>
  <si>
    <t>Приказ министерства тарифной политики Красноярского края от 26.12.2025 № 82-э</t>
  </si>
  <si>
    <t xml:space="preserve"> - в домах, оборудованных в установленном порядке стационарными электроплитами и (или) электроотопительными установками, в пределах социальной нормы электропотребления</t>
  </si>
  <si>
    <t>руб./ кВт.ч</t>
  </si>
  <si>
    <t xml:space="preserve"> - в домах, оборудованных в установленном порядке стационарными газовыми плитами, в пределах социальной нормы электропотребления</t>
  </si>
  <si>
    <t xml:space="preserve"> - в домах, оборудованных в установленном порядке стационарными электроплитами и (или) электроотопительными установками, сверх социальной нормы электропотребления</t>
  </si>
  <si>
    <t xml:space="preserve"> - в домах, оборудованных в установленном порядке стационарными газовыми плитами, сверх социальной нормы электропотребления</t>
  </si>
  <si>
    <t>Газ сжиженный из групповых газовых резервуарных установок, реализуемый населению</t>
  </si>
  <si>
    <t>руб./кг</t>
  </si>
  <si>
    <t>Приказ министерства тарифной политики Красноярского края от 18.12.2025 № 1-г</t>
  </si>
  <si>
    <t>Отопление</t>
  </si>
  <si>
    <t>3.1</t>
  </si>
  <si>
    <t>при централизованной системе отопления</t>
  </si>
  <si>
    <t xml:space="preserve"> - тепловая энергия МУП ТС </t>
  </si>
  <si>
    <t>3.2</t>
  </si>
  <si>
    <t>топливо</t>
  </si>
  <si>
    <t>Приказ министерства тарифной политики Красноярского края от 29.12.2025 № 50-т</t>
  </si>
  <si>
    <t xml:space="preserve"> - топливо твёрдое (уголь) </t>
  </si>
  <si>
    <t>руб./т</t>
  </si>
  <si>
    <t>Горячее водоснабжение</t>
  </si>
  <si>
    <t xml:space="preserve"> - теплоноситель МУП ТС  </t>
  </si>
  <si>
    <t>Приказ министерства тарифной политики Красноярского края от 19.12.2025 № 333-п</t>
  </si>
  <si>
    <t>Услуга регионального оператора по обращению с твердыми коммунальными отходами ООО "РостТех" по Зеленогорской технологической зоне</t>
  </si>
  <si>
    <t xml:space="preserve">Норматив накопления твердых коммунальных отходов Красноярского края для категорий потребителей в жилых помещениях многоквартирных домов и жилых домах </t>
  </si>
  <si>
    <t>Наименование объекта</t>
  </si>
  <si>
    <t>Расчетная единица</t>
  </si>
  <si>
    <t>Норматив накопления</t>
  </si>
  <si>
    <t xml:space="preserve">Приказ министерства экологии
Красноярского края от 14.11.2024 №77-1232-Од (установлены  с 01.01.2025)
</t>
  </si>
  <si>
    <t>куб. метров/год</t>
  </si>
  <si>
    <t xml:space="preserve">1 человек </t>
  </si>
  <si>
    <t>Индивидуальные жилые дома</t>
  </si>
  <si>
    <t xml:space="preserve">   1) Размер платы граждан за коммунальные услуги рассчитывается по тарифам, установленным органами государственной власти Красноярского края, исходя из объёма потребляемых коммунальных услуг, определяемого по показаниям приборов учёта, а при их отсутствии исходя из нормативов потребления коммунальных услуг, утверждаемых органами исполнительной власти Красноярского края. При расчете платы за коммунальные услуги для собственников помещений в многоквартирных домах, которые имеют  обязанность и техническую возможность установки коллективных (общедомовых), индивидуальных или общих (квартирных) приборов учета, норматив потребления коммунальных услуг по воде и электроснабжению в жилых помещениях определяется с учетом повышающих коэффициентов, в размере, установленном Правительством Российской Федерации.
</t>
  </si>
  <si>
    <t xml:space="preserve">   2) Размер платы граждан за коммунальные услуги рассчитывается по тарифам для потребителей, установленным ресурсоснабжающей организации в порядке, предусмотренном законодательством Российской Федерации.</t>
  </si>
  <si>
    <t xml:space="preserve">   3) Изменение размера вносимой гражданами платы за коммунальные услуги в каждом месяце текущего года по отношению к  размеру платы за коммунальные услуги в декабре предшествующего календарного года не должно превышать величину предельного (максимального) индекса изменения размера вносимой гражданами платы за коммунальные услуги, установленную по ЗАТО г. Зеленогорск указом Губернатора Красноярского края от 15.12.2025 № 355-уг с 1 января 2026 года в размере 1,7%, с 1 октября 2026 года - в размере 17,1%  (при неизменном наборе, объёме потребляемых коммунальных услуг и порядке оплаты коммунальных услуг).</t>
  </si>
  <si>
    <t>Начальник отдела экономики 
Администрации ЗАТО г. Зеленогорск                                                                                                                                                                          Е.Ю. Шорникова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</si>
</sst>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%"/>
    <numFmt numFmtId="166" formatCode="#,##0.000"/>
    <numFmt numFmtId="167" formatCode="#,##0.0"/>
    <numFmt numFmtId="168" formatCode="000000"/>
  </numFmts>
  <fonts count="19" x14ac:knownFonts="1">
    <font>
      <sz val="10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1" xfId="1" applyFont="1" applyFill="1" applyBorder="1" applyAlignment="1">
      <alignment horizontal="center" vertical="top" wrapText="1"/>
    </xf>
    <xf numFmtId="0" fontId="3" fillId="0" borderId="0" xfId="1" applyFont="1" applyFill="1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2" xfId="1" applyNumberFormat="1" applyFont="1" applyFill="1" applyBorder="1" applyAlignment="1">
      <alignment horizontal="center" vertical="top" wrapText="1"/>
    </xf>
    <xf numFmtId="49" fontId="5" fillId="0" borderId="3" xfId="1" applyNumberFormat="1" applyFont="1" applyFill="1" applyBorder="1" applyAlignment="1">
      <alignment horizontal="center" vertical="top" wrapText="1"/>
    </xf>
    <xf numFmtId="49" fontId="5" fillId="0" borderId="4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2" xfId="1" applyNumberFormat="1" applyFont="1" applyFill="1" applyBorder="1" applyAlignment="1">
      <alignment horizontal="left" vertical="top" wrapText="1"/>
    </xf>
    <xf numFmtId="49" fontId="5" fillId="0" borderId="3" xfId="1" applyNumberFormat="1" applyFont="1" applyFill="1" applyBorder="1" applyAlignment="1">
      <alignment horizontal="left" vertical="top" wrapText="1"/>
    </xf>
    <xf numFmtId="49" fontId="5" fillId="0" borderId="4" xfId="1" applyNumberFormat="1" applyFont="1" applyFill="1" applyBorder="1" applyAlignment="1">
      <alignment horizontal="left" vertical="top" wrapText="1"/>
    </xf>
    <xf numFmtId="4" fontId="5" fillId="0" borderId="1" xfId="2" applyNumberFormat="1" applyFont="1" applyFill="1" applyBorder="1" applyAlignment="1">
      <alignment horizontal="center" vertical="top"/>
    </xf>
    <xf numFmtId="165" fontId="5" fillId="0" borderId="1" xfId="2" applyNumberFormat="1" applyFont="1" applyFill="1" applyBorder="1" applyAlignment="1">
      <alignment horizontal="center" vertical="top"/>
    </xf>
    <xf numFmtId="0" fontId="6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" fontId="5" fillId="0" borderId="1" xfId="2" applyNumberFormat="1" applyFont="1" applyFill="1" applyBorder="1" applyAlignment="1">
      <alignment vertical="top"/>
    </xf>
    <xf numFmtId="166" fontId="5" fillId="0" borderId="1" xfId="2" applyNumberFormat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left" vertical="top" wrapText="1"/>
    </xf>
    <xf numFmtId="0" fontId="6" fillId="0" borderId="0" xfId="1" applyFont="1" applyFill="1"/>
    <xf numFmtId="0" fontId="5" fillId="0" borderId="1" xfId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0" fontId="6" fillId="0" borderId="7" xfId="1" applyFont="1" applyFill="1" applyBorder="1" applyAlignment="1">
      <alignment horizontal="left" vertical="top" wrapText="1"/>
    </xf>
    <xf numFmtId="49" fontId="5" fillId="0" borderId="5" xfId="1" applyNumberFormat="1" applyFont="1" applyFill="1" applyBorder="1" applyAlignment="1">
      <alignment horizontal="center" vertical="top" wrapText="1"/>
    </xf>
    <xf numFmtId="49" fontId="5" fillId="0" borderId="2" xfId="1" applyNumberFormat="1" applyFont="1" applyFill="1" applyBorder="1" applyAlignment="1">
      <alignment horizontal="left" vertical="center" wrapText="1"/>
    </xf>
    <xf numFmtId="49" fontId="5" fillId="0" borderId="3" xfId="1" applyNumberFormat="1" applyFont="1" applyFill="1" applyBorder="1" applyAlignment="1">
      <alignment horizontal="left" vertical="center" wrapText="1"/>
    </xf>
    <xf numFmtId="49" fontId="5" fillId="0" borderId="4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Fill="1" applyBorder="1" applyAlignment="1">
      <alignment horizontal="center" vertical="top"/>
    </xf>
    <xf numFmtId="49" fontId="8" fillId="0" borderId="3" xfId="1" applyNumberFormat="1" applyFont="1" applyFill="1" applyBorder="1" applyAlignment="1">
      <alignment horizontal="center" vertical="top"/>
    </xf>
    <xf numFmtId="49" fontId="8" fillId="0" borderId="4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 wrapText="1"/>
    </xf>
    <xf numFmtId="167" fontId="5" fillId="0" borderId="1" xfId="2" applyNumberFormat="1" applyFont="1" applyFill="1" applyBorder="1" applyAlignment="1">
      <alignment horizontal="center" vertical="top"/>
    </xf>
    <xf numFmtId="0" fontId="6" fillId="0" borderId="8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left" vertical="top" wrapText="1"/>
    </xf>
    <xf numFmtId="2" fontId="5" fillId="0" borderId="1" xfId="2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/>
    </xf>
    <xf numFmtId="0" fontId="6" fillId="0" borderId="12" xfId="1" applyFont="1" applyFill="1" applyBorder="1" applyAlignment="1">
      <alignment horizontal="left" vertical="top" wrapText="1"/>
    </xf>
    <xf numFmtId="0" fontId="6" fillId="0" borderId="13" xfId="1" applyFont="1" applyFill="1" applyBorder="1" applyAlignment="1">
      <alignment horizontal="left" vertical="top" wrapText="1"/>
    </xf>
    <xf numFmtId="49" fontId="10" fillId="0" borderId="1" xfId="1" applyNumberFormat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>
      <alignment horizontal="left" vertical="top" wrapText="1"/>
    </xf>
    <xf numFmtId="49" fontId="5" fillId="0" borderId="8" xfId="1" applyNumberFormat="1" applyFont="1" applyFill="1" applyBorder="1" applyAlignment="1">
      <alignment horizontal="right" vertical="top" wrapText="1"/>
    </xf>
    <xf numFmtId="49" fontId="11" fillId="0" borderId="14" xfId="1" applyNumberFormat="1" applyFont="1" applyFill="1" applyBorder="1" applyAlignment="1">
      <alignment horizontal="left" vertical="top" wrapText="1"/>
    </xf>
    <xf numFmtId="49" fontId="11" fillId="0" borderId="9" xfId="1" applyNumberFormat="1" applyFont="1" applyFill="1" applyBorder="1" applyAlignment="1">
      <alignment horizontal="left" vertical="top" wrapText="1"/>
    </xf>
    <xf numFmtId="49" fontId="5" fillId="0" borderId="12" xfId="1" applyNumberFormat="1" applyFont="1" applyFill="1" applyBorder="1" applyAlignment="1">
      <alignment horizontal="right" vertical="top"/>
    </xf>
    <xf numFmtId="49" fontId="11" fillId="0" borderId="15" xfId="1" applyNumberFormat="1" applyFont="1" applyFill="1" applyBorder="1" applyAlignment="1">
      <alignment horizontal="left" vertical="top" wrapText="1"/>
    </xf>
    <xf numFmtId="49" fontId="11" fillId="0" borderId="13" xfId="1" applyNumberFormat="1" applyFont="1" applyFill="1" applyBorder="1" applyAlignment="1">
      <alignment horizontal="left" vertical="top" wrapText="1"/>
    </xf>
    <xf numFmtId="49" fontId="6" fillId="0" borderId="2" xfId="1" applyNumberFormat="1" applyFont="1" applyFill="1" applyBorder="1" applyAlignment="1">
      <alignment horizontal="center" vertical="top" wrapText="1"/>
    </xf>
    <xf numFmtId="49" fontId="6" fillId="0" borderId="4" xfId="1" applyNumberFormat="1" applyFont="1" applyFill="1" applyBorder="1" applyAlignment="1">
      <alignment horizontal="center" vertical="top" wrapText="1"/>
    </xf>
    <xf numFmtId="4" fontId="5" fillId="0" borderId="2" xfId="2" applyNumberFormat="1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top"/>
    </xf>
    <xf numFmtId="49" fontId="6" fillId="0" borderId="14" xfId="1" applyNumberFormat="1" applyFont="1" applyFill="1" applyBorder="1" applyAlignment="1">
      <alignment vertical="top" wrapText="1"/>
    </xf>
    <xf numFmtId="49" fontId="6" fillId="0" borderId="9" xfId="1" applyNumberFormat="1" applyFont="1" applyFill="1" applyBorder="1" applyAlignment="1">
      <alignment vertical="top" wrapText="1"/>
    </xf>
    <xf numFmtId="49" fontId="6" fillId="0" borderId="0" xfId="1" applyNumberFormat="1" applyFont="1" applyFill="1" applyBorder="1" applyAlignment="1">
      <alignment vertical="top" wrapText="1"/>
    </xf>
    <xf numFmtId="49" fontId="6" fillId="0" borderId="11" xfId="1" applyNumberFormat="1" applyFont="1" applyFill="1" applyBorder="1" applyAlignment="1">
      <alignment vertical="top" wrapText="1"/>
    </xf>
    <xf numFmtId="49" fontId="10" fillId="0" borderId="2" xfId="1" applyNumberFormat="1" applyFont="1" applyFill="1" applyBorder="1" applyAlignment="1">
      <alignment horizontal="left" vertical="top" wrapText="1"/>
    </xf>
    <xf numFmtId="49" fontId="10" fillId="0" borderId="3" xfId="1" applyNumberFormat="1" applyFont="1" applyFill="1" applyBorder="1" applyAlignment="1">
      <alignment horizontal="left" vertical="top" wrapText="1"/>
    </xf>
    <xf numFmtId="49" fontId="10" fillId="0" borderId="4" xfId="1" applyNumberFormat="1" applyFont="1" applyFill="1" applyBorder="1" applyAlignment="1">
      <alignment horizontal="left" vertical="top" wrapText="1"/>
    </xf>
    <xf numFmtId="49" fontId="5" fillId="0" borderId="5" xfId="1" applyNumberFormat="1" applyFont="1" applyFill="1" applyBorder="1" applyAlignment="1">
      <alignment horizontal="left" vertical="top" wrapText="1"/>
    </xf>
    <xf numFmtId="49" fontId="6" fillId="0" borderId="15" xfId="1" applyNumberFormat="1" applyFont="1" applyFill="1" applyBorder="1" applyAlignment="1">
      <alignment vertical="top" wrapText="1"/>
    </xf>
    <xf numFmtId="49" fontId="6" fillId="0" borderId="13" xfId="1" applyNumberFormat="1" applyFont="1" applyFill="1" applyBorder="1" applyAlignment="1">
      <alignment vertical="top" wrapText="1"/>
    </xf>
    <xf numFmtId="49" fontId="5" fillId="0" borderId="10" xfId="1" applyNumberFormat="1" applyFont="1" applyFill="1" applyBorder="1" applyAlignment="1">
      <alignment horizontal="right" vertical="top"/>
    </xf>
    <xf numFmtId="49" fontId="11" fillId="0" borderId="0" xfId="1" applyNumberFormat="1" applyFont="1" applyFill="1" applyBorder="1" applyAlignment="1">
      <alignment horizontal="left" vertical="top" wrapText="1"/>
    </xf>
    <xf numFmtId="49" fontId="11" fillId="0" borderId="11" xfId="1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49" fontId="6" fillId="0" borderId="8" xfId="1" applyNumberFormat="1" applyFont="1" applyFill="1" applyBorder="1" applyAlignment="1">
      <alignment horizontal="left" vertical="top" wrapText="1"/>
    </xf>
    <xf numFmtId="49" fontId="6" fillId="0" borderId="9" xfId="1" applyNumberFormat="1" applyFont="1" applyFill="1" applyBorder="1" applyAlignment="1">
      <alignment horizontal="left" vertical="top" wrapText="1"/>
    </xf>
    <xf numFmtId="49" fontId="6" fillId="0" borderId="10" xfId="1" applyNumberFormat="1" applyFont="1" applyFill="1" applyBorder="1" applyAlignment="1">
      <alignment horizontal="left" vertical="top" wrapText="1"/>
    </xf>
    <xf numFmtId="49" fontId="6" fillId="0" borderId="11" xfId="1" applyNumberFormat="1" applyFont="1" applyFill="1" applyBorder="1" applyAlignment="1">
      <alignment horizontal="left" vertical="top" wrapText="1"/>
    </xf>
    <xf numFmtId="49" fontId="6" fillId="0" borderId="12" xfId="1" applyNumberFormat="1" applyFont="1" applyFill="1" applyBorder="1" applyAlignment="1">
      <alignment horizontal="left" vertical="top" wrapText="1"/>
    </xf>
    <xf numFmtId="49" fontId="6" fillId="0" borderId="13" xfId="1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49" fontId="10" fillId="0" borderId="5" xfId="1" applyNumberFormat="1" applyFont="1" applyFill="1" applyBorder="1" applyAlignment="1">
      <alignment horizontal="left" vertical="top" wrapText="1"/>
    </xf>
    <xf numFmtId="49" fontId="6" fillId="0" borderId="5" xfId="1" applyNumberFormat="1" applyFont="1" applyFill="1" applyBorder="1" applyAlignment="1">
      <alignment horizontal="center" vertical="top" wrapText="1"/>
    </xf>
    <xf numFmtId="4" fontId="5" fillId="0" borderId="5" xfId="2" applyNumberFormat="1" applyFont="1" applyFill="1" applyBorder="1" applyAlignment="1">
      <alignment horizontal="center" vertical="top"/>
    </xf>
    <xf numFmtId="49" fontId="5" fillId="0" borderId="10" xfId="1" applyNumberFormat="1" applyFont="1" applyFill="1" applyBorder="1" applyAlignment="1">
      <alignment horizontal="left" vertical="top" wrapText="1"/>
    </xf>
    <xf numFmtId="49" fontId="5" fillId="0" borderId="11" xfId="1" applyNumberFormat="1" applyFont="1" applyFill="1" applyBorder="1" applyAlignment="1">
      <alignment horizontal="left" vertical="top" wrapText="1"/>
    </xf>
    <xf numFmtId="49" fontId="5" fillId="0" borderId="12" xfId="1" applyNumberFormat="1" applyFont="1" applyFill="1" applyBorder="1" applyAlignment="1">
      <alignment horizontal="left" vertical="top" wrapText="1"/>
    </xf>
    <xf numFmtId="49" fontId="5" fillId="0" borderId="13" xfId="1" applyNumberFormat="1" applyFont="1" applyFill="1" applyBorder="1" applyAlignment="1">
      <alignment horizontal="left" vertical="top" wrapText="1"/>
    </xf>
    <xf numFmtId="168" fontId="4" fillId="0" borderId="2" xfId="1" applyNumberFormat="1" applyFont="1" applyFill="1" applyBorder="1" applyAlignment="1">
      <alignment horizontal="center" vertical="center" wrapText="1"/>
    </xf>
    <xf numFmtId="168" fontId="4" fillId="0" borderId="3" xfId="1" applyNumberFormat="1" applyFont="1" applyFill="1" applyBorder="1" applyAlignment="1">
      <alignment horizontal="center" vertical="center" wrapText="1"/>
    </xf>
    <xf numFmtId="168" fontId="4" fillId="0" borderId="4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top" wrapText="1"/>
    </xf>
    <xf numFmtId="49" fontId="14" fillId="0" borderId="1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top" wrapText="1"/>
    </xf>
    <xf numFmtId="4" fontId="5" fillId="0" borderId="1" xfId="2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wrapText="1"/>
    </xf>
    <xf numFmtId="0" fontId="6" fillId="0" borderId="0" xfId="1" applyFont="1" applyFill="1" applyBorder="1"/>
    <xf numFmtId="49" fontId="5" fillId="0" borderId="5" xfId="1" applyNumberFormat="1" applyFont="1" applyFill="1" applyBorder="1" applyAlignment="1">
      <alignment horizontal="center" vertical="top"/>
    </xf>
    <xf numFmtId="49" fontId="5" fillId="0" borderId="5" xfId="1" applyNumberFormat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top" wrapText="1"/>
    </xf>
    <xf numFmtId="4" fontId="5" fillId="0" borderId="5" xfId="1" applyNumberFormat="1" applyFont="1" applyFill="1" applyBorder="1" applyAlignment="1">
      <alignment horizontal="center" vertical="center"/>
    </xf>
    <xf numFmtId="4" fontId="6" fillId="0" borderId="5" xfId="2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left" vertical="top" wrapText="1"/>
    </xf>
    <xf numFmtId="49" fontId="5" fillId="0" borderId="8" xfId="1" applyNumberFormat="1" applyFont="1" applyFill="1" applyBorder="1" applyAlignment="1">
      <alignment horizontal="right" vertical="top"/>
    </xf>
    <xf numFmtId="168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top"/>
    </xf>
    <xf numFmtId="0" fontId="6" fillId="0" borderId="0" xfId="1" applyFont="1" applyFill="1" applyAlignment="1">
      <alignment horizontal="center" vertical="top"/>
    </xf>
    <xf numFmtId="0" fontId="3" fillId="0" borderId="5" xfId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left" vertical="top" wrapText="1"/>
    </xf>
    <xf numFmtId="49" fontId="6" fillId="0" borderId="3" xfId="1" applyNumberFormat="1" applyFont="1" applyFill="1" applyBorder="1" applyAlignment="1">
      <alignment horizontal="left" vertical="top" wrapText="1"/>
    </xf>
    <xf numFmtId="168" fontId="11" fillId="0" borderId="10" xfId="1" applyNumberFormat="1" applyFont="1" applyFill="1" applyBorder="1" applyAlignment="1">
      <alignment horizontal="left" vertical="top" wrapText="1"/>
    </xf>
    <xf numFmtId="168" fontId="11" fillId="0" borderId="0" xfId="1" applyNumberFormat="1" applyFont="1" applyFill="1" applyBorder="1" applyAlignment="1">
      <alignment horizontal="left" vertical="top" wrapText="1"/>
    </xf>
    <xf numFmtId="168" fontId="11" fillId="0" borderId="11" xfId="1" applyNumberFormat="1" applyFont="1" applyFill="1" applyBorder="1" applyAlignment="1">
      <alignment horizontal="left" vertical="top" wrapText="1"/>
    </xf>
    <xf numFmtId="168" fontId="11" fillId="0" borderId="12" xfId="1" applyNumberFormat="1" applyFont="1" applyFill="1" applyBorder="1" applyAlignment="1">
      <alignment horizontal="left" vertical="top" wrapText="1"/>
    </xf>
    <xf numFmtId="168" fontId="11" fillId="0" borderId="15" xfId="1" applyNumberFormat="1" applyFont="1" applyFill="1" applyBorder="1" applyAlignment="1">
      <alignment horizontal="left" vertical="top" wrapText="1"/>
    </xf>
    <xf numFmtId="168" fontId="11" fillId="0" borderId="13" xfId="1" applyNumberFormat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left" vertical="top" wrapText="1"/>
    </xf>
    <xf numFmtId="2" fontId="8" fillId="0" borderId="1" xfId="1" applyNumberFormat="1" applyFont="1" applyFill="1" applyBorder="1" applyAlignment="1">
      <alignment horizontal="center" vertical="center" wrapText="1"/>
    </xf>
    <xf numFmtId="168" fontId="11" fillId="0" borderId="1" xfId="1" applyNumberFormat="1" applyFont="1" applyFill="1" applyBorder="1" applyAlignment="1">
      <alignment horizontal="left" vertical="top" wrapText="1"/>
    </xf>
    <xf numFmtId="49" fontId="6" fillId="0" borderId="0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left" vertical="top" wrapText="1"/>
    </xf>
    <xf numFmtId="49" fontId="5" fillId="0" borderId="14" xfId="1" applyNumberFormat="1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left" vertical="top" wrapText="1"/>
    </xf>
    <xf numFmtId="49" fontId="5" fillId="0" borderId="15" xfId="1" applyNumberFormat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3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vertical="top"/>
    </xf>
    <xf numFmtId="0" fontId="5" fillId="0" borderId="1" xfId="1" applyFont="1" applyFill="1" applyBorder="1" applyAlignment="1">
      <alignment vertical="top"/>
    </xf>
    <xf numFmtId="49" fontId="17" fillId="0" borderId="2" xfId="1" applyNumberFormat="1" applyFont="1" applyFill="1" applyBorder="1" applyAlignment="1">
      <alignment horizontal="left" vertical="top" wrapText="1"/>
    </xf>
    <xf numFmtId="49" fontId="17" fillId="0" borderId="3" xfId="1" applyNumberFormat="1" applyFont="1" applyFill="1" applyBorder="1" applyAlignment="1">
      <alignment horizontal="left" vertical="top" wrapText="1"/>
    </xf>
    <xf numFmtId="49" fontId="17" fillId="0" borderId="4" xfId="1" applyNumberFormat="1" applyFont="1" applyFill="1" applyBorder="1" applyAlignment="1">
      <alignment horizontal="left" vertical="top" wrapText="1"/>
    </xf>
    <xf numFmtId="4" fontId="5" fillId="0" borderId="1" xfId="2" applyNumberFormat="1" applyFont="1" applyFill="1" applyBorder="1" applyAlignment="1">
      <alignment horizontal="center" vertical="top" wrapText="1"/>
    </xf>
    <xf numFmtId="2" fontId="5" fillId="0" borderId="1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4" fontId="3" fillId="0" borderId="0" xfId="1" applyNumberFormat="1" applyFont="1" applyFill="1"/>
    <xf numFmtId="0" fontId="11" fillId="0" borderId="1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horizontal="left" wrapText="1" indent="1"/>
    </xf>
    <xf numFmtId="0" fontId="5" fillId="0" borderId="0" xfId="1" applyFont="1" applyFill="1" applyAlignment="1">
      <alignment vertical="top"/>
    </xf>
    <xf numFmtId="0" fontId="3" fillId="0" borderId="0" xfId="1" applyFont="1" applyFill="1" applyAlignment="1">
      <alignment horizontal="lef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7"/>
  <sheetViews>
    <sheetView tabSelected="1" view="pageBreakPreview" topLeftCell="A187" zoomScale="90" zoomScaleNormal="120" zoomScaleSheetLayoutView="90" workbookViewId="0">
      <selection activeCell="A209" sqref="A209:I209"/>
    </sheetView>
  </sheetViews>
  <sheetFormatPr defaultRowHeight="15.75" x14ac:dyDescent="0.2"/>
  <cols>
    <col min="1" max="1" width="9" style="171" customWidth="1"/>
    <col min="2" max="2" width="41" style="172" customWidth="1"/>
    <col min="3" max="3" width="13.5" style="2" customWidth="1"/>
    <col min="4" max="5" width="16.6640625" style="2" customWidth="1"/>
    <col min="6" max="6" width="17.83203125" style="2" customWidth="1"/>
    <col min="7" max="7" width="17.5" style="2" customWidth="1"/>
    <col min="8" max="8" width="16.6640625" style="2" customWidth="1"/>
    <col min="9" max="9" width="43.6640625" style="2" customWidth="1"/>
    <col min="10" max="10" width="9.33203125" style="2"/>
    <col min="11" max="12" width="19.33203125" style="2" customWidth="1"/>
    <col min="13" max="255" width="9.33203125" style="2"/>
    <col min="256" max="256" width="7" style="2" customWidth="1"/>
    <col min="257" max="257" width="41" style="2" customWidth="1"/>
    <col min="258" max="258" width="13.5" style="2" customWidth="1"/>
    <col min="259" max="263" width="16.6640625" style="2" customWidth="1"/>
    <col min="264" max="264" width="35.6640625" style="2" customWidth="1"/>
    <col min="265" max="511" width="9.33203125" style="2"/>
    <col min="512" max="512" width="7" style="2" customWidth="1"/>
    <col min="513" max="513" width="41" style="2" customWidth="1"/>
    <col min="514" max="514" width="13.5" style="2" customWidth="1"/>
    <col min="515" max="519" width="16.6640625" style="2" customWidth="1"/>
    <col min="520" max="520" width="35.6640625" style="2" customWidth="1"/>
    <col min="521" max="767" width="9.33203125" style="2"/>
    <col min="768" max="768" width="7" style="2" customWidth="1"/>
    <col min="769" max="769" width="41" style="2" customWidth="1"/>
    <col min="770" max="770" width="13.5" style="2" customWidth="1"/>
    <col min="771" max="775" width="16.6640625" style="2" customWidth="1"/>
    <col min="776" max="776" width="35.6640625" style="2" customWidth="1"/>
    <col min="777" max="1023" width="9.33203125" style="2"/>
    <col min="1024" max="1024" width="7" style="2" customWidth="1"/>
    <col min="1025" max="1025" width="41" style="2" customWidth="1"/>
    <col min="1026" max="1026" width="13.5" style="2" customWidth="1"/>
    <col min="1027" max="1031" width="16.6640625" style="2" customWidth="1"/>
    <col min="1032" max="1032" width="35.6640625" style="2" customWidth="1"/>
    <col min="1033" max="1279" width="9.33203125" style="2"/>
    <col min="1280" max="1280" width="7" style="2" customWidth="1"/>
    <col min="1281" max="1281" width="41" style="2" customWidth="1"/>
    <col min="1282" max="1282" width="13.5" style="2" customWidth="1"/>
    <col min="1283" max="1287" width="16.6640625" style="2" customWidth="1"/>
    <col min="1288" max="1288" width="35.6640625" style="2" customWidth="1"/>
    <col min="1289" max="1535" width="9.33203125" style="2"/>
    <col min="1536" max="1536" width="7" style="2" customWidth="1"/>
    <col min="1537" max="1537" width="41" style="2" customWidth="1"/>
    <col min="1538" max="1538" width="13.5" style="2" customWidth="1"/>
    <col min="1539" max="1543" width="16.6640625" style="2" customWidth="1"/>
    <col min="1544" max="1544" width="35.6640625" style="2" customWidth="1"/>
    <col min="1545" max="1791" width="9.33203125" style="2"/>
    <col min="1792" max="1792" width="7" style="2" customWidth="1"/>
    <col min="1793" max="1793" width="41" style="2" customWidth="1"/>
    <col min="1794" max="1794" width="13.5" style="2" customWidth="1"/>
    <col min="1795" max="1799" width="16.6640625" style="2" customWidth="1"/>
    <col min="1800" max="1800" width="35.6640625" style="2" customWidth="1"/>
    <col min="1801" max="2047" width="9.33203125" style="2"/>
    <col min="2048" max="2048" width="7" style="2" customWidth="1"/>
    <col min="2049" max="2049" width="41" style="2" customWidth="1"/>
    <col min="2050" max="2050" width="13.5" style="2" customWidth="1"/>
    <col min="2051" max="2055" width="16.6640625" style="2" customWidth="1"/>
    <col min="2056" max="2056" width="35.6640625" style="2" customWidth="1"/>
    <col min="2057" max="2303" width="9.33203125" style="2"/>
    <col min="2304" max="2304" width="7" style="2" customWidth="1"/>
    <col min="2305" max="2305" width="41" style="2" customWidth="1"/>
    <col min="2306" max="2306" width="13.5" style="2" customWidth="1"/>
    <col min="2307" max="2311" width="16.6640625" style="2" customWidth="1"/>
    <col min="2312" max="2312" width="35.6640625" style="2" customWidth="1"/>
    <col min="2313" max="2559" width="9.33203125" style="2"/>
    <col min="2560" max="2560" width="7" style="2" customWidth="1"/>
    <col min="2561" max="2561" width="41" style="2" customWidth="1"/>
    <col min="2562" max="2562" width="13.5" style="2" customWidth="1"/>
    <col min="2563" max="2567" width="16.6640625" style="2" customWidth="1"/>
    <col min="2568" max="2568" width="35.6640625" style="2" customWidth="1"/>
    <col min="2569" max="2815" width="9.33203125" style="2"/>
    <col min="2816" max="2816" width="7" style="2" customWidth="1"/>
    <col min="2817" max="2817" width="41" style="2" customWidth="1"/>
    <col min="2818" max="2818" width="13.5" style="2" customWidth="1"/>
    <col min="2819" max="2823" width="16.6640625" style="2" customWidth="1"/>
    <col min="2824" max="2824" width="35.6640625" style="2" customWidth="1"/>
    <col min="2825" max="3071" width="9.33203125" style="2"/>
    <col min="3072" max="3072" width="7" style="2" customWidth="1"/>
    <col min="3073" max="3073" width="41" style="2" customWidth="1"/>
    <col min="3074" max="3074" width="13.5" style="2" customWidth="1"/>
    <col min="3075" max="3079" width="16.6640625" style="2" customWidth="1"/>
    <col min="3080" max="3080" width="35.6640625" style="2" customWidth="1"/>
    <col min="3081" max="3327" width="9.33203125" style="2"/>
    <col min="3328" max="3328" width="7" style="2" customWidth="1"/>
    <col min="3329" max="3329" width="41" style="2" customWidth="1"/>
    <col min="3330" max="3330" width="13.5" style="2" customWidth="1"/>
    <col min="3331" max="3335" width="16.6640625" style="2" customWidth="1"/>
    <col min="3336" max="3336" width="35.6640625" style="2" customWidth="1"/>
    <col min="3337" max="3583" width="9.33203125" style="2"/>
    <col min="3584" max="3584" width="7" style="2" customWidth="1"/>
    <col min="3585" max="3585" width="41" style="2" customWidth="1"/>
    <col min="3586" max="3586" width="13.5" style="2" customWidth="1"/>
    <col min="3587" max="3591" width="16.6640625" style="2" customWidth="1"/>
    <col min="3592" max="3592" width="35.6640625" style="2" customWidth="1"/>
    <col min="3593" max="3839" width="9.33203125" style="2"/>
    <col min="3840" max="3840" width="7" style="2" customWidth="1"/>
    <col min="3841" max="3841" width="41" style="2" customWidth="1"/>
    <col min="3842" max="3842" width="13.5" style="2" customWidth="1"/>
    <col min="3843" max="3847" width="16.6640625" style="2" customWidth="1"/>
    <col min="3848" max="3848" width="35.6640625" style="2" customWidth="1"/>
    <col min="3849" max="4095" width="9.33203125" style="2"/>
    <col min="4096" max="4096" width="7" style="2" customWidth="1"/>
    <col min="4097" max="4097" width="41" style="2" customWidth="1"/>
    <col min="4098" max="4098" width="13.5" style="2" customWidth="1"/>
    <col min="4099" max="4103" width="16.6640625" style="2" customWidth="1"/>
    <col min="4104" max="4104" width="35.6640625" style="2" customWidth="1"/>
    <col min="4105" max="4351" width="9.33203125" style="2"/>
    <col min="4352" max="4352" width="7" style="2" customWidth="1"/>
    <col min="4353" max="4353" width="41" style="2" customWidth="1"/>
    <col min="4354" max="4354" width="13.5" style="2" customWidth="1"/>
    <col min="4355" max="4359" width="16.6640625" style="2" customWidth="1"/>
    <col min="4360" max="4360" width="35.6640625" style="2" customWidth="1"/>
    <col min="4361" max="4607" width="9.33203125" style="2"/>
    <col min="4608" max="4608" width="7" style="2" customWidth="1"/>
    <col min="4609" max="4609" width="41" style="2" customWidth="1"/>
    <col min="4610" max="4610" width="13.5" style="2" customWidth="1"/>
    <col min="4611" max="4615" width="16.6640625" style="2" customWidth="1"/>
    <col min="4616" max="4616" width="35.6640625" style="2" customWidth="1"/>
    <col min="4617" max="4863" width="9.33203125" style="2"/>
    <col min="4864" max="4864" width="7" style="2" customWidth="1"/>
    <col min="4865" max="4865" width="41" style="2" customWidth="1"/>
    <col min="4866" max="4866" width="13.5" style="2" customWidth="1"/>
    <col min="4867" max="4871" width="16.6640625" style="2" customWidth="1"/>
    <col min="4872" max="4872" width="35.6640625" style="2" customWidth="1"/>
    <col min="4873" max="5119" width="9.33203125" style="2"/>
    <col min="5120" max="5120" width="7" style="2" customWidth="1"/>
    <col min="5121" max="5121" width="41" style="2" customWidth="1"/>
    <col min="5122" max="5122" width="13.5" style="2" customWidth="1"/>
    <col min="5123" max="5127" width="16.6640625" style="2" customWidth="1"/>
    <col min="5128" max="5128" width="35.6640625" style="2" customWidth="1"/>
    <col min="5129" max="5375" width="9.33203125" style="2"/>
    <col min="5376" max="5376" width="7" style="2" customWidth="1"/>
    <col min="5377" max="5377" width="41" style="2" customWidth="1"/>
    <col min="5378" max="5378" width="13.5" style="2" customWidth="1"/>
    <col min="5379" max="5383" width="16.6640625" style="2" customWidth="1"/>
    <col min="5384" max="5384" width="35.6640625" style="2" customWidth="1"/>
    <col min="5385" max="5631" width="9.33203125" style="2"/>
    <col min="5632" max="5632" width="7" style="2" customWidth="1"/>
    <col min="5633" max="5633" width="41" style="2" customWidth="1"/>
    <col min="5634" max="5634" width="13.5" style="2" customWidth="1"/>
    <col min="5635" max="5639" width="16.6640625" style="2" customWidth="1"/>
    <col min="5640" max="5640" width="35.6640625" style="2" customWidth="1"/>
    <col min="5641" max="5887" width="9.33203125" style="2"/>
    <col min="5888" max="5888" width="7" style="2" customWidth="1"/>
    <col min="5889" max="5889" width="41" style="2" customWidth="1"/>
    <col min="5890" max="5890" width="13.5" style="2" customWidth="1"/>
    <col min="5891" max="5895" width="16.6640625" style="2" customWidth="1"/>
    <col min="5896" max="5896" width="35.6640625" style="2" customWidth="1"/>
    <col min="5897" max="6143" width="9.33203125" style="2"/>
    <col min="6144" max="6144" width="7" style="2" customWidth="1"/>
    <col min="6145" max="6145" width="41" style="2" customWidth="1"/>
    <col min="6146" max="6146" width="13.5" style="2" customWidth="1"/>
    <col min="6147" max="6151" width="16.6640625" style="2" customWidth="1"/>
    <col min="6152" max="6152" width="35.6640625" style="2" customWidth="1"/>
    <col min="6153" max="6399" width="9.33203125" style="2"/>
    <col min="6400" max="6400" width="7" style="2" customWidth="1"/>
    <col min="6401" max="6401" width="41" style="2" customWidth="1"/>
    <col min="6402" max="6402" width="13.5" style="2" customWidth="1"/>
    <col min="6403" max="6407" width="16.6640625" style="2" customWidth="1"/>
    <col min="6408" max="6408" width="35.6640625" style="2" customWidth="1"/>
    <col min="6409" max="6655" width="9.33203125" style="2"/>
    <col min="6656" max="6656" width="7" style="2" customWidth="1"/>
    <col min="6657" max="6657" width="41" style="2" customWidth="1"/>
    <col min="6658" max="6658" width="13.5" style="2" customWidth="1"/>
    <col min="6659" max="6663" width="16.6640625" style="2" customWidth="1"/>
    <col min="6664" max="6664" width="35.6640625" style="2" customWidth="1"/>
    <col min="6665" max="6911" width="9.33203125" style="2"/>
    <col min="6912" max="6912" width="7" style="2" customWidth="1"/>
    <col min="6913" max="6913" width="41" style="2" customWidth="1"/>
    <col min="6914" max="6914" width="13.5" style="2" customWidth="1"/>
    <col min="6915" max="6919" width="16.6640625" style="2" customWidth="1"/>
    <col min="6920" max="6920" width="35.6640625" style="2" customWidth="1"/>
    <col min="6921" max="7167" width="9.33203125" style="2"/>
    <col min="7168" max="7168" width="7" style="2" customWidth="1"/>
    <col min="7169" max="7169" width="41" style="2" customWidth="1"/>
    <col min="7170" max="7170" width="13.5" style="2" customWidth="1"/>
    <col min="7171" max="7175" width="16.6640625" style="2" customWidth="1"/>
    <col min="7176" max="7176" width="35.6640625" style="2" customWidth="1"/>
    <col min="7177" max="7423" width="9.33203125" style="2"/>
    <col min="7424" max="7424" width="7" style="2" customWidth="1"/>
    <col min="7425" max="7425" width="41" style="2" customWidth="1"/>
    <col min="7426" max="7426" width="13.5" style="2" customWidth="1"/>
    <col min="7427" max="7431" width="16.6640625" style="2" customWidth="1"/>
    <col min="7432" max="7432" width="35.6640625" style="2" customWidth="1"/>
    <col min="7433" max="7679" width="9.33203125" style="2"/>
    <col min="7680" max="7680" width="7" style="2" customWidth="1"/>
    <col min="7681" max="7681" width="41" style="2" customWidth="1"/>
    <col min="7682" max="7682" width="13.5" style="2" customWidth="1"/>
    <col min="7683" max="7687" width="16.6640625" style="2" customWidth="1"/>
    <col min="7688" max="7688" width="35.6640625" style="2" customWidth="1"/>
    <col min="7689" max="7935" width="9.33203125" style="2"/>
    <col min="7936" max="7936" width="7" style="2" customWidth="1"/>
    <col min="7937" max="7937" width="41" style="2" customWidth="1"/>
    <col min="7938" max="7938" width="13.5" style="2" customWidth="1"/>
    <col min="7939" max="7943" width="16.6640625" style="2" customWidth="1"/>
    <col min="7944" max="7944" width="35.6640625" style="2" customWidth="1"/>
    <col min="7945" max="8191" width="9.33203125" style="2"/>
    <col min="8192" max="8192" width="7" style="2" customWidth="1"/>
    <col min="8193" max="8193" width="41" style="2" customWidth="1"/>
    <col min="8194" max="8194" width="13.5" style="2" customWidth="1"/>
    <col min="8195" max="8199" width="16.6640625" style="2" customWidth="1"/>
    <col min="8200" max="8200" width="35.6640625" style="2" customWidth="1"/>
    <col min="8201" max="8447" width="9.33203125" style="2"/>
    <col min="8448" max="8448" width="7" style="2" customWidth="1"/>
    <col min="8449" max="8449" width="41" style="2" customWidth="1"/>
    <col min="8450" max="8450" width="13.5" style="2" customWidth="1"/>
    <col min="8451" max="8455" width="16.6640625" style="2" customWidth="1"/>
    <col min="8456" max="8456" width="35.6640625" style="2" customWidth="1"/>
    <col min="8457" max="8703" width="9.33203125" style="2"/>
    <col min="8704" max="8704" width="7" style="2" customWidth="1"/>
    <col min="8705" max="8705" width="41" style="2" customWidth="1"/>
    <col min="8706" max="8706" width="13.5" style="2" customWidth="1"/>
    <col min="8707" max="8711" width="16.6640625" style="2" customWidth="1"/>
    <col min="8712" max="8712" width="35.6640625" style="2" customWidth="1"/>
    <col min="8713" max="8959" width="9.33203125" style="2"/>
    <col min="8960" max="8960" width="7" style="2" customWidth="1"/>
    <col min="8961" max="8961" width="41" style="2" customWidth="1"/>
    <col min="8962" max="8962" width="13.5" style="2" customWidth="1"/>
    <col min="8963" max="8967" width="16.6640625" style="2" customWidth="1"/>
    <col min="8968" max="8968" width="35.6640625" style="2" customWidth="1"/>
    <col min="8969" max="9215" width="9.33203125" style="2"/>
    <col min="9216" max="9216" width="7" style="2" customWidth="1"/>
    <col min="9217" max="9217" width="41" style="2" customWidth="1"/>
    <col min="9218" max="9218" width="13.5" style="2" customWidth="1"/>
    <col min="9219" max="9223" width="16.6640625" style="2" customWidth="1"/>
    <col min="9224" max="9224" width="35.6640625" style="2" customWidth="1"/>
    <col min="9225" max="9471" width="9.33203125" style="2"/>
    <col min="9472" max="9472" width="7" style="2" customWidth="1"/>
    <col min="9473" max="9473" width="41" style="2" customWidth="1"/>
    <col min="9474" max="9474" width="13.5" style="2" customWidth="1"/>
    <col min="9475" max="9479" width="16.6640625" style="2" customWidth="1"/>
    <col min="9480" max="9480" width="35.6640625" style="2" customWidth="1"/>
    <col min="9481" max="9727" width="9.33203125" style="2"/>
    <col min="9728" max="9728" width="7" style="2" customWidth="1"/>
    <col min="9729" max="9729" width="41" style="2" customWidth="1"/>
    <col min="9730" max="9730" width="13.5" style="2" customWidth="1"/>
    <col min="9731" max="9735" width="16.6640625" style="2" customWidth="1"/>
    <col min="9736" max="9736" width="35.6640625" style="2" customWidth="1"/>
    <col min="9737" max="9983" width="9.33203125" style="2"/>
    <col min="9984" max="9984" width="7" style="2" customWidth="1"/>
    <col min="9985" max="9985" width="41" style="2" customWidth="1"/>
    <col min="9986" max="9986" width="13.5" style="2" customWidth="1"/>
    <col min="9987" max="9991" width="16.6640625" style="2" customWidth="1"/>
    <col min="9992" max="9992" width="35.6640625" style="2" customWidth="1"/>
    <col min="9993" max="10239" width="9.33203125" style="2"/>
    <col min="10240" max="10240" width="7" style="2" customWidth="1"/>
    <col min="10241" max="10241" width="41" style="2" customWidth="1"/>
    <col min="10242" max="10242" width="13.5" style="2" customWidth="1"/>
    <col min="10243" max="10247" width="16.6640625" style="2" customWidth="1"/>
    <col min="10248" max="10248" width="35.6640625" style="2" customWidth="1"/>
    <col min="10249" max="10495" width="9.33203125" style="2"/>
    <col min="10496" max="10496" width="7" style="2" customWidth="1"/>
    <col min="10497" max="10497" width="41" style="2" customWidth="1"/>
    <col min="10498" max="10498" width="13.5" style="2" customWidth="1"/>
    <col min="10499" max="10503" width="16.6640625" style="2" customWidth="1"/>
    <col min="10504" max="10504" width="35.6640625" style="2" customWidth="1"/>
    <col min="10505" max="10751" width="9.33203125" style="2"/>
    <col min="10752" max="10752" width="7" style="2" customWidth="1"/>
    <col min="10753" max="10753" width="41" style="2" customWidth="1"/>
    <col min="10754" max="10754" width="13.5" style="2" customWidth="1"/>
    <col min="10755" max="10759" width="16.6640625" style="2" customWidth="1"/>
    <col min="10760" max="10760" width="35.6640625" style="2" customWidth="1"/>
    <col min="10761" max="11007" width="9.33203125" style="2"/>
    <col min="11008" max="11008" width="7" style="2" customWidth="1"/>
    <col min="11009" max="11009" width="41" style="2" customWidth="1"/>
    <col min="11010" max="11010" width="13.5" style="2" customWidth="1"/>
    <col min="11011" max="11015" width="16.6640625" style="2" customWidth="1"/>
    <col min="11016" max="11016" width="35.6640625" style="2" customWidth="1"/>
    <col min="11017" max="11263" width="9.33203125" style="2"/>
    <col min="11264" max="11264" width="7" style="2" customWidth="1"/>
    <col min="11265" max="11265" width="41" style="2" customWidth="1"/>
    <col min="11266" max="11266" width="13.5" style="2" customWidth="1"/>
    <col min="11267" max="11271" width="16.6640625" style="2" customWidth="1"/>
    <col min="11272" max="11272" width="35.6640625" style="2" customWidth="1"/>
    <col min="11273" max="11519" width="9.33203125" style="2"/>
    <col min="11520" max="11520" width="7" style="2" customWidth="1"/>
    <col min="11521" max="11521" width="41" style="2" customWidth="1"/>
    <col min="11522" max="11522" width="13.5" style="2" customWidth="1"/>
    <col min="11523" max="11527" width="16.6640625" style="2" customWidth="1"/>
    <col min="11528" max="11528" width="35.6640625" style="2" customWidth="1"/>
    <col min="11529" max="11775" width="9.33203125" style="2"/>
    <col min="11776" max="11776" width="7" style="2" customWidth="1"/>
    <col min="11777" max="11777" width="41" style="2" customWidth="1"/>
    <col min="11778" max="11778" width="13.5" style="2" customWidth="1"/>
    <col min="11779" max="11783" width="16.6640625" style="2" customWidth="1"/>
    <col min="11784" max="11784" width="35.6640625" style="2" customWidth="1"/>
    <col min="11785" max="12031" width="9.33203125" style="2"/>
    <col min="12032" max="12032" width="7" style="2" customWidth="1"/>
    <col min="12033" max="12033" width="41" style="2" customWidth="1"/>
    <col min="12034" max="12034" width="13.5" style="2" customWidth="1"/>
    <col min="12035" max="12039" width="16.6640625" style="2" customWidth="1"/>
    <col min="12040" max="12040" width="35.6640625" style="2" customWidth="1"/>
    <col min="12041" max="12287" width="9.33203125" style="2"/>
    <col min="12288" max="12288" width="7" style="2" customWidth="1"/>
    <col min="12289" max="12289" width="41" style="2" customWidth="1"/>
    <col min="12290" max="12290" width="13.5" style="2" customWidth="1"/>
    <col min="12291" max="12295" width="16.6640625" style="2" customWidth="1"/>
    <col min="12296" max="12296" width="35.6640625" style="2" customWidth="1"/>
    <col min="12297" max="12543" width="9.33203125" style="2"/>
    <col min="12544" max="12544" width="7" style="2" customWidth="1"/>
    <col min="12545" max="12545" width="41" style="2" customWidth="1"/>
    <col min="12546" max="12546" width="13.5" style="2" customWidth="1"/>
    <col min="12547" max="12551" width="16.6640625" style="2" customWidth="1"/>
    <col min="12552" max="12552" width="35.6640625" style="2" customWidth="1"/>
    <col min="12553" max="12799" width="9.33203125" style="2"/>
    <col min="12800" max="12800" width="7" style="2" customWidth="1"/>
    <col min="12801" max="12801" width="41" style="2" customWidth="1"/>
    <col min="12802" max="12802" width="13.5" style="2" customWidth="1"/>
    <col min="12803" max="12807" width="16.6640625" style="2" customWidth="1"/>
    <col min="12808" max="12808" width="35.6640625" style="2" customWidth="1"/>
    <col min="12809" max="13055" width="9.33203125" style="2"/>
    <col min="13056" max="13056" width="7" style="2" customWidth="1"/>
    <col min="13057" max="13057" width="41" style="2" customWidth="1"/>
    <col min="13058" max="13058" width="13.5" style="2" customWidth="1"/>
    <col min="13059" max="13063" width="16.6640625" style="2" customWidth="1"/>
    <col min="13064" max="13064" width="35.6640625" style="2" customWidth="1"/>
    <col min="13065" max="13311" width="9.33203125" style="2"/>
    <col min="13312" max="13312" width="7" style="2" customWidth="1"/>
    <col min="13313" max="13313" width="41" style="2" customWidth="1"/>
    <col min="13314" max="13314" width="13.5" style="2" customWidth="1"/>
    <col min="13315" max="13319" width="16.6640625" style="2" customWidth="1"/>
    <col min="13320" max="13320" width="35.6640625" style="2" customWidth="1"/>
    <col min="13321" max="13567" width="9.33203125" style="2"/>
    <col min="13568" max="13568" width="7" style="2" customWidth="1"/>
    <col min="13569" max="13569" width="41" style="2" customWidth="1"/>
    <col min="13570" max="13570" width="13.5" style="2" customWidth="1"/>
    <col min="13571" max="13575" width="16.6640625" style="2" customWidth="1"/>
    <col min="13576" max="13576" width="35.6640625" style="2" customWidth="1"/>
    <col min="13577" max="13823" width="9.33203125" style="2"/>
    <col min="13824" max="13824" width="7" style="2" customWidth="1"/>
    <col min="13825" max="13825" width="41" style="2" customWidth="1"/>
    <col min="13826" max="13826" width="13.5" style="2" customWidth="1"/>
    <col min="13827" max="13831" width="16.6640625" style="2" customWidth="1"/>
    <col min="13832" max="13832" width="35.6640625" style="2" customWidth="1"/>
    <col min="13833" max="14079" width="9.33203125" style="2"/>
    <col min="14080" max="14080" width="7" style="2" customWidth="1"/>
    <col min="14081" max="14081" width="41" style="2" customWidth="1"/>
    <col min="14082" max="14082" width="13.5" style="2" customWidth="1"/>
    <col min="14083" max="14087" width="16.6640625" style="2" customWidth="1"/>
    <col min="14088" max="14088" width="35.6640625" style="2" customWidth="1"/>
    <col min="14089" max="14335" width="9.33203125" style="2"/>
    <col min="14336" max="14336" width="7" style="2" customWidth="1"/>
    <col min="14337" max="14337" width="41" style="2" customWidth="1"/>
    <col min="14338" max="14338" width="13.5" style="2" customWidth="1"/>
    <col min="14339" max="14343" width="16.6640625" style="2" customWidth="1"/>
    <col min="14344" max="14344" width="35.6640625" style="2" customWidth="1"/>
    <col min="14345" max="14591" width="9.33203125" style="2"/>
    <col min="14592" max="14592" width="7" style="2" customWidth="1"/>
    <col min="14593" max="14593" width="41" style="2" customWidth="1"/>
    <col min="14594" max="14594" width="13.5" style="2" customWidth="1"/>
    <col min="14595" max="14599" width="16.6640625" style="2" customWidth="1"/>
    <col min="14600" max="14600" width="35.6640625" style="2" customWidth="1"/>
    <col min="14601" max="14847" width="9.33203125" style="2"/>
    <col min="14848" max="14848" width="7" style="2" customWidth="1"/>
    <col min="14849" max="14849" width="41" style="2" customWidth="1"/>
    <col min="14850" max="14850" width="13.5" style="2" customWidth="1"/>
    <col min="14851" max="14855" width="16.6640625" style="2" customWidth="1"/>
    <col min="14856" max="14856" width="35.6640625" style="2" customWidth="1"/>
    <col min="14857" max="15103" width="9.33203125" style="2"/>
    <col min="15104" max="15104" width="7" style="2" customWidth="1"/>
    <col min="15105" max="15105" width="41" style="2" customWidth="1"/>
    <col min="15106" max="15106" width="13.5" style="2" customWidth="1"/>
    <col min="15107" max="15111" width="16.6640625" style="2" customWidth="1"/>
    <col min="15112" max="15112" width="35.6640625" style="2" customWidth="1"/>
    <col min="15113" max="15359" width="9.33203125" style="2"/>
    <col min="15360" max="15360" width="7" style="2" customWidth="1"/>
    <col min="15361" max="15361" width="41" style="2" customWidth="1"/>
    <col min="15362" max="15362" width="13.5" style="2" customWidth="1"/>
    <col min="15363" max="15367" width="16.6640625" style="2" customWidth="1"/>
    <col min="15368" max="15368" width="35.6640625" style="2" customWidth="1"/>
    <col min="15369" max="15615" width="9.33203125" style="2"/>
    <col min="15616" max="15616" width="7" style="2" customWidth="1"/>
    <col min="15617" max="15617" width="41" style="2" customWidth="1"/>
    <col min="15618" max="15618" width="13.5" style="2" customWidth="1"/>
    <col min="15619" max="15623" width="16.6640625" style="2" customWidth="1"/>
    <col min="15624" max="15624" width="35.6640625" style="2" customWidth="1"/>
    <col min="15625" max="15871" width="9.33203125" style="2"/>
    <col min="15872" max="15872" width="7" style="2" customWidth="1"/>
    <col min="15873" max="15873" width="41" style="2" customWidth="1"/>
    <col min="15874" max="15874" width="13.5" style="2" customWidth="1"/>
    <col min="15875" max="15879" width="16.6640625" style="2" customWidth="1"/>
    <col min="15880" max="15880" width="35.6640625" style="2" customWidth="1"/>
    <col min="15881" max="16127" width="9.33203125" style="2"/>
    <col min="16128" max="16128" width="7" style="2" customWidth="1"/>
    <col min="16129" max="16129" width="41" style="2" customWidth="1"/>
    <col min="16130" max="16130" width="13.5" style="2" customWidth="1"/>
    <col min="16131" max="16135" width="16.6640625" style="2" customWidth="1"/>
    <col min="16136" max="16136" width="35.6640625" style="2" customWidth="1"/>
    <col min="16137" max="16384" width="9.33203125" style="2"/>
  </cols>
  <sheetData>
    <row r="1" spans="1:9" ht="76.90000000000000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62.25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9" ht="50.45" customHeight="1" x14ac:dyDescent="0.2">
      <c r="A3" s="5" t="s">
        <v>2</v>
      </c>
      <c r="B3" s="6" t="s">
        <v>3</v>
      </c>
      <c r="C3" s="7"/>
      <c r="D3" s="8"/>
      <c r="E3" s="9" t="s">
        <v>4</v>
      </c>
      <c r="F3" s="9" t="s">
        <v>5</v>
      </c>
      <c r="G3" s="9" t="s">
        <v>6</v>
      </c>
      <c r="H3" s="9" t="s">
        <v>7</v>
      </c>
      <c r="I3" s="5" t="s">
        <v>8</v>
      </c>
    </row>
    <row r="4" spans="1:9" ht="46.9" customHeight="1" x14ac:dyDescent="0.2">
      <c r="A4" s="10" t="s">
        <v>9</v>
      </c>
      <c r="B4" s="11" t="s">
        <v>10</v>
      </c>
      <c r="C4" s="12"/>
      <c r="D4" s="13"/>
      <c r="E4" s="10" t="s">
        <v>11</v>
      </c>
      <c r="F4" s="14">
        <v>52.57</v>
      </c>
      <c r="G4" s="14">
        <v>57.82</v>
      </c>
      <c r="H4" s="15">
        <f t="shared" ref="H4" si="0">G4/F4</f>
        <v>1.0998668442077231</v>
      </c>
      <c r="I4" s="16" t="s">
        <v>12</v>
      </c>
    </row>
    <row r="5" spans="1:9" ht="46.9" customHeight="1" x14ac:dyDescent="0.2">
      <c r="A5" s="10" t="s">
        <v>13</v>
      </c>
      <c r="B5" s="11" t="s">
        <v>14</v>
      </c>
      <c r="C5" s="12" t="s">
        <v>11</v>
      </c>
      <c r="D5" s="13">
        <v>33.71</v>
      </c>
      <c r="E5" s="10" t="s">
        <v>11</v>
      </c>
      <c r="F5" s="14">
        <v>49.35</v>
      </c>
      <c r="G5" s="14">
        <v>54.28</v>
      </c>
      <c r="H5" s="15">
        <f>G5/F5</f>
        <v>1.0998986828774062</v>
      </c>
      <c r="I5" s="16" t="s">
        <v>15</v>
      </c>
    </row>
    <row r="6" spans="1:9" ht="46.9" customHeight="1" x14ac:dyDescent="0.2">
      <c r="A6" s="10" t="s">
        <v>16</v>
      </c>
      <c r="B6" s="11" t="s">
        <v>17</v>
      </c>
      <c r="C6" s="12" t="s">
        <v>11</v>
      </c>
      <c r="D6" s="13">
        <v>89.72</v>
      </c>
      <c r="E6" s="10" t="s">
        <v>11</v>
      </c>
      <c r="F6" s="14">
        <v>119.07</v>
      </c>
      <c r="G6" s="14">
        <v>130.97</v>
      </c>
      <c r="H6" s="15">
        <f t="shared" ref="H6:H7" si="1">G6/F6</f>
        <v>1.0999412110523221</v>
      </c>
      <c r="I6" s="16" t="s">
        <v>18</v>
      </c>
    </row>
    <row r="7" spans="1:9" ht="46.9" customHeight="1" x14ac:dyDescent="0.2">
      <c r="A7" s="10" t="s">
        <v>19</v>
      </c>
      <c r="B7" s="11" t="s">
        <v>20</v>
      </c>
      <c r="C7" s="12" t="s">
        <v>11</v>
      </c>
      <c r="D7" s="13">
        <v>90.72</v>
      </c>
      <c r="E7" s="10" t="s">
        <v>11</v>
      </c>
      <c r="F7" s="14">
        <v>100.47</v>
      </c>
      <c r="G7" s="14">
        <v>110.51</v>
      </c>
      <c r="H7" s="15">
        <f t="shared" si="1"/>
        <v>1.0999303274609338</v>
      </c>
      <c r="I7" s="16" t="s">
        <v>21</v>
      </c>
    </row>
    <row r="8" spans="1:9" ht="46.9" customHeight="1" x14ac:dyDescent="0.2">
      <c r="A8" s="3" t="s">
        <v>22</v>
      </c>
      <c r="B8" s="4"/>
      <c r="C8" s="4"/>
      <c r="D8" s="4"/>
      <c r="E8" s="4"/>
      <c r="F8" s="4"/>
      <c r="G8" s="4"/>
      <c r="H8" s="4"/>
      <c r="I8" s="4"/>
    </row>
    <row r="9" spans="1:9" ht="47.25" customHeight="1" x14ac:dyDescent="0.2">
      <c r="A9" s="5" t="s">
        <v>2</v>
      </c>
      <c r="B9" s="6" t="s">
        <v>3</v>
      </c>
      <c r="C9" s="7"/>
      <c r="D9" s="8"/>
      <c r="E9" s="9" t="s">
        <v>4</v>
      </c>
      <c r="F9" s="9" t="s">
        <v>23</v>
      </c>
      <c r="G9" s="9" t="s">
        <v>24</v>
      </c>
      <c r="H9" s="9" t="s">
        <v>7</v>
      </c>
      <c r="I9" s="5" t="s">
        <v>8</v>
      </c>
    </row>
    <row r="10" spans="1:9" ht="69" hidden="1" customHeight="1" x14ac:dyDescent="0.2">
      <c r="A10" s="10" t="s">
        <v>9</v>
      </c>
      <c r="B10" s="17" t="s">
        <v>25</v>
      </c>
      <c r="C10" s="17"/>
      <c r="D10" s="5" t="s">
        <v>26</v>
      </c>
      <c r="E10" s="5" t="s">
        <v>26</v>
      </c>
      <c r="F10" s="18"/>
      <c r="G10" s="18"/>
      <c r="H10" s="18"/>
      <c r="I10" s="16" t="s">
        <v>27</v>
      </c>
    </row>
    <row r="11" spans="1:9" ht="69.75" customHeight="1" x14ac:dyDescent="0.2">
      <c r="A11" s="10" t="s">
        <v>9</v>
      </c>
      <c r="B11" s="11" t="s">
        <v>28</v>
      </c>
      <c r="C11" s="12"/>
      <c r="D11" s="13"/>
      <c r="E11" s="5" t="s">
        <v>29</v>
      </c>
      <c r="F11" s="19">
        <v>859.98</v>
      </c>
      <c r="G11" s="19">
        <v>1145.25</v>
      </c>
      <c r="H11" s="15">
        <f>G11/F11</f>
        <v>1.3317170166748065</v>
      </c>
      <c r="I11" s="20" t="s">
        <v>30</v>
      </c>
    </row>
    <row r="12" spans="1:9" ht="159.75" customHeight="1" x14ac:dyDescent="0.2">
      <c r="A12" s="21" t="s">
        <v>13</v>
      </c>
      <c r="B12" s="11" t="s">
        <v>31</v>
      </c>
      <c r="C12" s="12"/>
      <c r="D12" s="13"/>
      <c r="E12" s="5"/>
      <c r="F12" s="14"/>
      <c r="G12" s="14"/>
      <c r="H12" s="18"/>
      <c r="I12" s="22" t="s">
        <v>32</v>
      </c>
    </row>
    <row r="13" spans="1:9" ht="35.25" customHeight="1" x14ac:dyDescent="0.2">
      <c r="A13" s="21"/>
      <c r="B13" s="11" t="s">
        <v>33</v>
      </c>
      <c r="C13" s="12"/>
      <c r="D13" s="13"/>
      <c r="E13" s="5" t="s">
        <v>34</v>
      </c>
      <c r="F13" s="19">
        <v>41.43</v>
      </c>
      <c r="G13" s="19">
        <v>62.73</v>
      </c>
      <c r="H13" s="15">
        <f t="shared" ref="H13:H14" si="2">G13/F13</f>
        <v>1.5141202027516292</v>
      </c>
      <c r="I13" s="22"/>
    </row>
    <row r="14" spans="1:9" ht="21" customHeight="1" x14ac:dyDescent="0.2">
      <c r="A14" s="21"/>
      <c r="B14" s="11" t="s">
        <v>35</v>
      </c>
      <c r="C14" s="12"/>
      <c r="D14" s="13"/>
      <c r="E14" s="5" t="s">
        <v>36</v>
      </c>
      <c r="F14" s="19">
        <v>2012.67</v>
      </c>
      <c r="G14" s="19">
        <v>2310.17</v>
      </c>
      <c r="H14" s="15">
        <f t="shared" si="2"/>
        <v>1.147813600838687</v>
      </c>
      <c r="I14" s="22"/>
    </row>
    <row r="15" spans="1:9" ht="63.75" customHeight="1" x14ac:dyDescent="0.2">
      <c r="A15" s="5" t="s">
        <v>2</v>
      </c>
      <c r="B15" s="6" t="s">
        <v>3</v>
      </c>
      <c r="C15" s="7"/>
      <c r="D15" s="8"/>
      <c r="E15" s="9" t="s">
        <v>4</v>
      </c>
      <c r="F15" s="9" t="s">
        <v>23</v>
      </c>
      <c r="G15" s="9" t="s">
        <v>24</v>
      </c>
      <c r="H15" s="9" t="s">
        <v>7</v>
      </c>
      <c r="I15" s="5" t="s">
        <v>8</v>
      </c>
    </row>
    <row r="16" spans="1:9" ht="144" customHeight="1" x14ac:dyDescent="0.2">
      <c r="A16" s="21" t="s">
        <v>16</v>
      </c>
      <c r="B16" s="11" t="s">
        <v>37</v>
      </c>
      <c r="C16" s="12"/>
      <c r="D16" s="13"/>
      <c r="E16" s="5"/>
      <c r="F16" s="14"/>
      <c r="G16" s="14"/>
      <c r="H16" s="14"/>
      <c r="I16" s="22" t="s">
        <v>38</v>
      </c>
    </row>
    <row r="17" spans="1:9" ht="40.15" customHeight="1" x14ac:dyDescent="0.2">
      <c r="A17" s="21"/>
      <c r="B17" s="11" t="s">
        <v>39</v>
      </c>
      <c r="C17" s="12"/>
      <c r="D17" s="13"/>
      <c r="E17" s="5" t="s">
        <v>34</v>
      </c>
      <c r="F17" s="19">
        <v>33.677</v>
      </c>
      <c r="G17" s="19">
        <v>37.201999999999998</v>
      </c>
      <c r="H17" s="15">
        <f t="shared" ref="H17:H18" si="3">G17/F17</f>
        <v>1.1046708436024586</v>
      </c>
      <c r="I17" s="22"/>
    </row>
    <row r="18" spans="1:9" ht="36.75" customHeight="1" x14ac:dyDescent="0.2">
      <c r="A18" s="21"/>
      <c r="B18" s="11" t="s">
        <v>40</v>
      </c>
      <c r="C18" s="12"/>
      <c r="D18" s="13"/>
      <c r="E18" s="5" t="s">
        <v>36</v>
      </c>
      <c r="F18" s="19">
        <v>3920.42</v>
      </c>
      <c r="G18" s="19">
        <v>4825.34</v>
      </c>
      <c r="H18" s="15">
        <f t="shared" si="3"/>
        <v>1.2308222078246718</v>
      </c>
      <c r="I18" s="22"/>
    </row>
    <row r="19" spans="1:9" ht="78.75" customHeight="1" x14ac:dyDescent="0.2">
      <c r="A19" s="3" t="s">
        <v>41</v>
      </c>
      <c r="B19" s="4"/>
      <c r="C19" s="4"/>
      <c r="D19" s="4"/>
      <c r="E19" s="4"/>
      <c r="F19" s="4"/>
      <c r="G19" s="4"/>
      <c r="H19" s="4"/>
      <c r="I19" s="4"/>
    </row>
    <row r="20" spans="1:9" s="23" customFormat="1" ht="69" customHeight="1" x14ac:dyDescent="0.25">
      <c r="A20" s="5" t="s">
        <v>2</v>
      </c>
      <c r="B20" s="6" t="s">
        <v>3</v>
      </c>
      <c r="C20" s="7"/>
      <c r="D20" s="8"/>
      <c r="E20" s="9" t="s">
        <v>4</v>
      </c>
      <c r="F20" s="9" t="s">
        <v>42</v>
      </c>
      <c r="G20" s="9" t="s">
        <v>6</v>
      </c>
      <c r="H20" s="9" t="s">
        <v>7</v>
      </c>
      <c r="I20" s="5" t="s">
        <v>8</v>
      </c>
    </row>
    <row r="21" spans="1:9" s="23" customFormat="1" ht="75" x14ac:dyDescent="0.25">
      <c r="A21" s="24" t="s">
        <v>9</v>
      </c>
      <c r="B21" s="11" t="s">
        <v>43</v>
      </c>
      <c r="C21" s="12"/>
      <c r="D21" s="13"/>
      <c r="E21" s="25" t="s">
        <v>11</v>
      </c>
      <c r="F21" s="26">
        <v>1449.51</v>
      </c>
      <c r="G21" s="26">
        <v>2811.89</v>
      </c>
      <c r="H21" s="27">
        <f t="shared" ref="H21" si="4">G21/F21</f>
        <v>1.9398900318038508</v>
      </c>
      <c r="I21" s="16" t="s">
        <v>44</v>
      </c>
    </row>
    <row r="22" spans="1:9" ht="62.25" customHeight="1" x14ac:dyDescent="0.2">
      <c r="A22" s="3" t="s">
        <v>45</v>
      </c>
      <c r="B22" s="4"/>
      <c r="C22" s="4"/>
      <c r="D22" s="4"/>
      <c r="E22" s="4"/>
      <c r="F22" s="4"/>
      <c r="G22" s="4"/>
      <c r="H22" s="4"/>
      <c r="I22" s="4"/>
    </row>
    <row r="23" spans="1:9" ht="60.75" customHeight="1" x14ac:dyDescent="0.2">
      <c r="A23" s="5" t="s">
        <v>2</v>
      </c>
      <c r="B23" s="6" t="s">
        <v>3</v>
      </c>
      <c r="C23" s="7"/>
      <c r="D23" s="8"/>
      <c r="E23" s="9" t="s">
        <v>4</v>
      </c>
      <c r="F23" s="9" t="s">
        <v>5</v>
      </c>
      <c r="G23" s="9" t="s">
        <v>6</v>
      </c>
      <c r="H23" s="9" t="s">
        <v>7</v>
      </c>
      <c r="I23" s="5" t="s">
        <v>8</v>
      </c>
    </row>
    <row r="24" spans="1:9" ht="51.75" customHeight="1" x14ac:dyDescent="0.2">
      <c r="A24" s="10" t="s">
        <v>9</v>
      </c>
      <c r="B24" s="11" t="s">
        <v>46</v>
      </c>
      <c r="C24" s="12"/>
      <c r="D24" s="13"/>
      <c r="E24" s="10" t="s">
        <v>47</v>
      </c>
      <c r="F24" s="14">
        <v>864.68</v>
      </c>
      <c r="G24" s="14">
        <v>1037.6199999999999</v>
      </c>
      <c r="H24" s="15">
        <f t="shared" ref="H24:H29" si="5">G24/F24</f>
        <v>1.2000046259888051</v>
      </c>
      <c r="I24" s="16" t="s">
        <v>48</v>
      </c>
    </row>
    <row r="25" spans="1:9" ht="46.9" customHeight="1" x14ac:dyDescent="0.2">
      <c r="A25" s="10" t="s">
        <v>13</v>
      </c>
      <c r="B25" s="11" t="s">
        <v>49</v>
      </c>
      <c r="C25" s="12" t="s">
        <v>47</v>
      </c>
      <c r="D25" s="13">
        <v>1262.17</v>
      </c>
      <c r="E25" s="10" t="s">
        <v>47</v>
      </c>
      <c r="F25" s="14">
        <v>1692.41</v>
      </c>
      <c r="G25" s="14">
        <v>1946.1</v>
      </c>
      <c r="H25" s="15">
        <f t="shared" si="5"/>
        <v>1.1498986652170573</v>
      </c>
      <c r="I25" s="16" t="s">
        <v>50</v>
      </c>
    </row>
    <row r="26" spans="1:9" ht="46.9" customHeight="1" x14ac:dyDescent="0.2">
      <c r="A26" s="10" t="s">
        <v>16</v>
      </c>
      <c r="B26" s="11" t="s">
        <v>51</v>
      </c>
      <c r="C26" s="12" t="s">
        <v>47</v>
      </c>
      <c r="D26" s="13">
        <v>1234.29</v>
      </c>
      <c r="E26" s="10" t="s">
        <v>47</v>
      </c>
      <c r="F26" s="14">
        <v>1655.91</v>
      </c>
      <c r="G26" s="14">
        <v>1963.91</v>
      </c>
      <c r="H26" s="15">
        <f t="shared" si="5"/>
        <v>1.1860004468841905</v>
      </c>
      <c r="I26" s="16" t="s">
        <v>52</v>
      </c>
    </row>
    <row r="27" spans="1:9" ht="51.75" customHeight="1" x14ac:dyDescent="0.2">
      <c r="A27" s="10" t="s">
        <v>19</v>
      </c>
      <c r="B27" s="11" t="s">
        <v>53</v>
      </c>
      <c r="C27" s="12" t="s">
        <v>11</v>
      </c>
      <c r="D27" s="13">
        <v>51.22</v>
      </c>
      <c r="E27" s="10" t="s">
        <v>11</v>
      </c>
      <c r="F27" s="14">
        <v>73.31</v>
      </c>
      <c r="G27" s="14">
        <v>87.97</v>
      </c>
      <c r="H27" s="15">
        <f t="shared" si="5"/>
        <v>1.1999727185922793</v>
      </c>
      <c r="I27" s="16" t="s">
        <v>54</v>
      </c>
    </row>
    <row r="28" spans="1:9" ht="46.9" customHeight="1" x14ac:dyDescent="0.2">
      <c r="A28" s="10" t="s">
        <v>55</v>
      </c>
      <c r="B28" s="11" t="s">
        <v>56</v>
      </c>
      <c r="C28" s="12" t="s">
        <v>11</v>
      </c>
      <c r="D28" s="13">
        <v>126.19</v>
      </c>
      <c r="E28" s="10" t="s">
        <v>11</v>
      </c>
      <c r="F28" s="14">
        <v>173.26</v>
      </c>
      <c r="G28" s="14">
        <v>190.57</v>
      </c>
      <c r="H28" s="15">
        <f t="shared" si="5"/>
        <v>1.0999076532379084</v>
      </c>
      <c r="I28" s="16" t="s">
        <v>57</v>
      </c>
    </row>
    <row r="29" spans="1:9" ht="46.9" customHeight="1" x14ac:dyDescent="0.2">
      <c r="A29" s="10" t="s">
        <v>58</v>
      </c>
      <c r="B29" s="11" t="s">
        <v>59</v>
      </c>
      <c r="C29" s="12" t="s">
        <v>11</v>
      </c>
      <c r="D29" s="13">
        <v>64.8</v>
      </c>
      <c r="E29" s="10" t="s">
        <v>11</v>
      </c>
      <c r="F29" s="14">
        <v>93.38</v>
      </c>
      <c r="G29" s="14">
        <v>102.15</v>
      </c>
      <c r="H29" s="15">
        <f t="shared" si="5"/>
        <v>1.0939173270507605</v>
      </c>
      <c r="I29" s="16" t="s">
        <v>60</v>
      </c>
    </row>
    <row r="30" spans="1:9" ht="62.25" customHeight="1" x14ac:dyDescent="0.2">
      <c r="A30" s="3" t="s">
        <v>61</v>
      </c>
      <c r="B30" s="4"/>
      <c r="C30" s="4"/>
      <c r="D30" s="4"/>
      <c r="E30" s="4"/>
      <c r="F30" s="4"/>
      <c r="G30" s="4"/>
      <c r="H30" s="4"/>
      <c r="I30" s="4"/>
    </row>
    <row r="31" spans="1:9" ht="50.45" customHeight="1" x14ac:dyDescent="0.2">
      <c r="A31" s="5" t="s">
        <v>2</v>
      </c>
      <c r="B31" s="28" t="s">
        <v>3</v>
      </c>
      <c r="C31" s="28"/>
      <c r="D31" s="28" t="s">
        <v>4</v>
      </c>
      <c r="E31" s="9" t="s">
        <v>4</v>
      </c>
      <c r="F31" s="9" t="s">
        <v>62</v>
      </c>
      <c r="G31" s="9" t="s">
        <v>63</v>
      </c>
      <c r="H31" s="9" t="s">
        <v>7</v>
      </c>
      <c r="I31" s="5" t="s">
        <v>8</v>
      </c>
    </row>
    <row r="32" spans="1:9" ht="60" x14ac:dyDescent="0.2">
      <c r="A32" s="10" t="s">
        <v>9</v>
      </c>
      <c r="B32" s="17" t="s">
        <v>64</v>
      </c>
      <c r="C32" s="17"/>
      <c r="D32" s="17"/>
      <c r="E32" s="5" t="s">
        <v>65</v>
      </c>
      <c r="F32" s="14">
        <v>39</v>
      </c>
      <c r="G32" s="14">
        <v>45</v>
      </c>
      <c r="H32" s="15">
        <f>G32/F32</f>
        <v>1.1538461538461537</v>
      </c>
      <c r="I32" s="20" t="s">
        <v>66</v>
      </c>
    </row>
    <row r="33" spans="1:9" ht="55.15" customHeight="1" x14ac:dyDescent="0.2">
      <c r="A33" s="3" t="s">
        <v>67</v>
      </c>
      <c r="B33" s="3"/>
      <c r="C33" s="3"/>
      <c r="D33" s="3"/>
      <c r="E33" s="3"/>
      <c r="F33" s="3"/>
      <c r="G33" s="3"/>
      <c r="H33" s="3"/>
      <c r="I33" s="3"/>
    </row>
    <row r="34" spans="1:9" ht="45" x14ac:dyDescent="0.2">
      <c r="A34" s="5" t="s">
        <v>2</v>
      </c>
      <c r="B34" s="28" t="s">
        <v>3</v>
      </c>
      <c r="C34" s="28"/>
      <c r="D34" s="28"/>
      <c r="E34" s="9" t="s">
        <v>4</v>
      </c>
      <c r="F34" s="9" t="s">
        <v>23</v>
      </c>
      <c r="G34" s="9" t="s">
        <v>24</v>
      </c>
      <c r="H34" s="9" t="s">
        <v>7</v>
      </c>
      <c r="I34" s="5" t="s">
        <v>8</v>
      </c>
    </row>
    <row r="35" spans="1:9" ht="40.5" customHeight="1" x14ac:dyDescent="0.2">
      <c r="A35" s="5" t="s">
        <v>9</v>
      </c>
      <c r="B35" s="17" t="s">
        <v>68</v>
      </c>
      <c r="C35" s="17"/>
      <c r="D35" s="17"/>
      <c r="E35" s="17"/>
      <c r="F35" s="17"/>
      <c r="G35" s="17"/>
      <c r="H35" s="17"/>
      <c r="I35" s="29" t="s">
        <v>69</v>
      </c>
    </row>
    <row r="36" spans="1:9" ht="23.25" customHeight="1" x14ac:dyDescent="0.2">
      <c r="A36" s="30" t="s">
        <v>70</v>
      </c>
      <c r="B36" s="31"/>
      <c r="C36" s="31"/>
      <c r="D36" s="31"/>
      <c r="E36" s="31"/>
      <c r="F36" s="31"/>
      <c r="G36" s="31"/>
      <c r="H36" s="32"/>
      <c r="I36" s="33"/>
    </row>
    <row r="37" spans="1:9" ht="51" x14ac:dyDescent="0.2">
      <c r="A37" s="5" t="s">
        <v>71</v>
      </c>
      <c r="B37" s="17" t="s">
        <v>72</v>
      </c>
      <c r="C37" s="17"/>
      <c r="D37" s="17"/>
      <c r="E37" s="34" t="s">
        <v>73</v>
      </c>
      <c r="F37" s="14">
        <v>16.260000000000002</v>
      </c>
      <c r="G37" s="14">
        <v>18.579999999999998</v>
      </c>
      <c r="H37" s="15">
        <f>G37/F37</f>
        <v>1.142681426814268</v>
      </c>
      <c r="I37" s="33"/>
    </row>
    <row r="38" spans="1:9" ht="51" x14ac:dyDescent="0.2">
      <c r="A38" s="10" t="s">
        <v>74</v>
      </c>
      <c r="B38" s="17" t="s">
        <v>75</v>
      </c>
      <c r="C38" s="17"/>
      <c r="D38" s="17"/>
      <c r="E38" s="34" t="s">
        <v>73</v>
      </c>
      <c r="F38" s="14">
        <v>15.01</v>
      </c>
      <c r="G38" s="14">
        <v>17.149999999999999</v>
      </c>
      <c r="H38" s="15">
        <f t="shared" ref="H38:H53" si="6">G38/F38</f>
        <v>1.1425716189207193</v>
      </c>
      <c r="I38" s="33"/>
    </row>
    <row r="39" spans="1:9" ht="51" x14ac:dyDescent="0.2">
      <c r="A39" s="10" t="s">
        <v>76</v>
      </c>
      <c r="B39" s="17" t="s">
        <v>77</v>
      </c>
      <c r="C39" s="17"/>
      <c r="D39" s="17"/>
      <c r="E39" s="34" t="s">
        <v>73</v>
      </c>
      <c r="F39" s="14">
        <v>15.38</v>
      </c>
      <c r="G39" s="14">
        <v>17.579999999999998</v>
      </c>
      <c r="H39" s="15">
        <f t="shared" si="6"/>
        <v>1.1430429128738619</v>
      </c>
      <c r="I39" s="33"/>
    </row>
    <row r="40" spans="1:9" ht="51" x14ac:dyDescent="0.2">
      <c r="A40" s="10" t="s">
        <v>78</v>
      </c>
      <c r="B40" s="17" t="s">
        <v>79</v>
      </c>
      <c r="C40" s="17"/>
      <c r="D40" s="17"/>
      <c r="E40" s="34" t="s">
        <v>73</v>
      </c>
      <c r="F40" s="14">
        <v>14.13</v>
      </c>
      <c r="G40" s="14">
        <v>16.149999999999999</v>
      </c>
      <c r="H40" s="15">
        <f t="shared" si="6"/>
        <v>1.1429582448690727</v>
      </c>
      <c r="I40" s="33"/>
    </row>
    <row r="41" spans="1:9" ht="51" x14ac:dyDescent="0.2">
      <c r="A41" s="10" t="s">
        <v>80</v>
      </c>
      <c r="B41" s="17" t="s">
        <v>81</v>
      </c>
      <c r="C41" s="17"/>
      <c r="D41" s="17"/>
      <c r="E41" s="34" t="s">
        <v>73</v>
      </c>
      <c r="F41" s="14">
        <v>13.38</v>
      </c>
      <c r="G41" s="14">
        <v>15.29</v>
      </c>
      <c r="H41" s="15">
        <f t="shared" si="6"/>
        <v>1.1427503736920777</v>
      </c>
      <c r="I41" s="33"/>
    </row>
    <row r="42" spans="1:9" ht="51" x14ac:dyDescent="0.2">
      <c r="A42" s="10" t="s">
        <v>82</v>
      </c>
      <c r="B42" s="17" t="s">
        <v>83</v>
      </c>
      <c r="C42" s="17"/>
      <c r="D42" s="17"/>
      <c r="E42" s="34" t="s">
        <v>73</v>
      </c>
      <c r="F42" s="14">
        <v>13.38</v>
      </c>
      <c r="G42" s="14">
        <v>15.29</v>
      </c>
      <c r="H42" s="15">
        <f t="shared" si="6"/>
        <v>1.1427503736920777</v>
      </c>
      <c r="I42" s="33"/>
    </row>
    <row r="43" spans="1:9" ht="51" x14ac:dyDescent="0.2">
      <c r="A43" s="10" t="s">
        <v>84</v>
      </c>
      <c r="B43" s="11" t="s">
        <v>85</v>
      </c>
      <c r="C43" s="12"/>
      <c r="D43" s="13"/>
      <c r="E43" s="34" t="s">
        <v>73</v>
      </c>
      <c r="F43" s="14">
        <v>12.51</v>
      </c>
      <c r="G43" s="14">
        <v>14.29</v>
      </c>
      <c r="H43" s="15">
        <f t="shared" si="6"/>
        <v>1.1422861710631493</v>
      </c>
      <c r="I43" s="35"/>
    </row>
    <row r="44" spans="1:9" ht="45" x14ac:dyDescent="0.2">
      <c r="A44" s="5" t="s">
        <v>2</v>
      </c>
      <c r="B44" s="28" t="s">
        <v>3</v>
      </c>
      <c r="C44" s="28"/>
      <c r="D44" s="28"/>
      <c r="E44" s="9" t="s">
        <v>4</v>
      </c>
      <c r="F44" s="9" t="s">
        <v>23</v>
      </c>
      <c r="G44" s="9" t="s">
        <v>24</v>
      </c>
      <c r="H44" s="9" t="s">
        <v>7</v>
      </c>
      <c r="I44" s="5" t="s">
        <v>8</v>
      </c>
    </row>
    <row r="45" spans="1:9" ht="21" customHeight="1" x14ac:dyDescent="0.2">
      <c r="A45" s="30" t="s">
        <v>86</v>
      </c>
      <c r="B45" s="31"/>
      <c r="C45" s="31"/>
      <c r="D45" s="31"/>
      <c r="E45" s="31"/>
      <c r="F45" s="31"/>
      <c r="G45" s="31"/>
      <c r="H45" s="32"/>
      <c r="I45" s="36"/>
    </row>
    <row r="46" spans="1:9" ht="51" x14ac:dyDescent="0.2">
      <c r="A46" s="10" t="s">
        <v>87</v>
      </c>
      <c r="B46" s="11" t="s">
        <v>88</v>
      </c>
      <c r="C46" s="12"/>
      <c r="D46" s="13"/>
      <c r="E46" s="34" t="s">
        <v>73</v>
      </c>
      <c r="F46" s="14">
        <v>1.0900000000000001</v>
      </c>
      <c r="G46" s="14">
        <v>1.1399999999999999</v>
      </c>
      <c r="H46" s="15">
        <f t="shared" si="6"/>
        <v>1.0458715596330272</v>
      </c>
      <c r="I46" s="29" t="s">
        <v>69</v>
      </c>
    </row>
    <row r="47" spans="1:9" ht="51" x14ac:dyDescent="0.2">
      <c r="A47" s="10" t="s">
        <v>89</v>
      </c>
      <c r="B47" s="11" t="s">
        <v>90</v>
      </c>
      <c r="C47" s="12"/>
      <c r="D47" s="13"/>
      <c r="E47" s="34" t="s">
        <v>73</v>
      </c>
      <c r="F47" s="14">
        <v>0.99</v>
      </c>
      <c r="G47" s="14">
        <v>1.04</v>
      </c>
      <c r="H47" s="15">
        <f t="shared" si="6"/>
        <v>1.0505050505050506</v>
      </c>
      <c r="I47" s="35"/>
    </row>
    <row r="48" spans="1:9" ht="35.25" customHeight="1" x14ac:dyDescent="0.2">
      <c r="A48" s="37" t="s">
        <v>91</v>
      </c>
      <c r="B48" s="38"/>
      <c r="C48" s="38"/>
      <c r="D48" s="38"/>
      <c r="E48" s="38"/>
      <c r="F48" s="38"/>
      <c r="G48" s="38"/>
      <c r="H48" s="38"/>
      <c r="I48" s="39"/>
    </row>
    <row r="49" spans="1:9" ht="35.25" customHeight="1" x14ac:dyDescent="0.2">
      <c r="A49" s="37" t="s">
        <v>92</v>
      </c>
      <c r="B49" s="38"/>
      <c r="C49" s="38"/>
      <c r="D49" s="38"/>
      <c r="E49" s="38"/>
      <c r="F49" s="38"/>
      <c r="G49" s="38"/>
      <c r="H49" s="38"/>
      <c r="I49" s="39"/>
    </row>
    <row r="50" spans="1:9" ht="35.25" customHeight="1" x14ac:dyDescent="0.2">
      <c r="A50" s="10" t="s">
        <v>13</v>
      </c>
      <c r="B50" s="17" t="s">
        <v>93</v>
      </c>
      <c r="C50" s="17"/>
      <c r="D50" s="17"/>
      <c r="E50" s="10" t="s">
        <v>11</v>
      </c>
      <c r="F50" s="14">
        <v>442</v>
      </c>
      <c r="G50" s="14">
        <v>495</v>
      </c>
      <c r="H50" s="15">
        <f>G50/F50</f>
        <v>1.1199095022624435</v>
      </c>
      <c r="I50" s="16" t="s">
        <v>94</v>
      </c>
    </row>
    <row r="51" spans="1:9" ht="45" x14ac:dyDescent="0.2">
      <c r="A51" s="5" t="s">
        <v>2</v>
      </c>
      <c r="B51" s="28" t="s">
        <v>3</v>
      </c>
      <c r="C51" s="28"/>
      <c r="D51" s="28"/>
      <c r="E51" s="9" t="s">
        <v>4</v>
      </c>
      <c r="F51" s="9" t="s">
        <v>95</v>
      </c>
      <c r="G51" s="9" t="s">
        <v>96</v>
      </c>
      <c r="H51" s="9" t="s">
        <v>7</v>
      </c>
      <c r="I51" s="5" t="s">
        <v>8</v>
      </c>
    </row>
    <row r="52" spans="1:9" ht="67.150000000000006" customHeight="1" x14ac:dyDescent="0.2">
      <c r="A52" s="10" t="s">
        <v>16</v>
      </c>
      <c r="B52" s="17" t="s">
        <v>97</v>
      </c>
      <c r="C52" s="17"/>
      <c r="D52" s="17"/>
      <c r="E52" s="5" t="s">
        <v>98</v>
      </c>
      <c r="F52" s="14">
        <v>2325</v>
      </c>
      <c r="G52" s="14">
        <v>2542</v>
      </c>
      <c r="H52" s="15">
        <f t="shared" si="6"/>
        <v>1.0933333333333333</v>
      </c>
      <c r="I52" s="22" t="s">
        <v>99</v>
      </c>
    </row>
    <row r="53" spans="1:9" ht="66.75" customHeight="1" x14ac:dyDescent="0.2">
      <c r="A53" s="10" t="s">
        <v>19</v>
      </c>
      <c r="B53" s="17" t="s">
        <v>100</v>
      </c>
      <c r="C53" s="17"/>
      <c r="D53" s="17"/>
      <c r="E53" s="5" t="s">
        <v>98</v>
      </c>
      <c r="F53" s="14">
        <v>2448</v>
      </c>
      <c r="G53" s="14">
        <v>2677</v>
      </c>
      <c r="H53" s="15">
        <f t="shared" si="6"/>
        <v>1.0935457516339868</v>
      </c>
      <c r="I53" s="22"/>
    </row>
    <row r="54" spans="1:9" ht="21.75" customHeight="1" x14ac:dyDescent="0.2">
      <c r="A54" s="40" t="s">
        <v>101</v>
      </c>
      <c r="B54" s="41"/>
      <c r="C54" s="41"/>
      <c r="D54" s="41"/>
      <c r="E54" s="41"/>
      <c r="F54" s="41"/>
      <c r="G54" s="41"/>
      <c r="H54" s="41"/>
      <c r="I54" s="42"/>
    </row>
    <row r="55" spans="1:9" ht="37.5" customHeight="1" x14ac:dyDescent="0.2">
      <c r="A55" s="5" t="s">
        <v>2</v>
      </c>
      <c r="B55" s="28" t="s">
        <v>3</v>
      </c>
      <c r="C55" s="28"/>
      <c r="D55" s="28"/>
      <c r="E55" s="43" t="s">
        <v>102</v>
      </c>
      <c r="F55" s="43"/>
      <c r="G55" s="9" t="s">
        <v>63</v>
      </c>
      <c r="H55" s="28" t="s">
        <v>8</v>
      </c>
      <c r="I55" s="28"/>
    </row>
    <row r="56" spans="1:9" x14ac:dyDescent="0.2">
      <c r="A56" s="10" t="s">
        <v>55</v>
      </c>
      <c r="B56" s="17" t="s">
        <v>103</v>
      </c>
      <c r="C56" s="17"/>
      <c r="D56" s="17"/>
      <c r="E56" s="17"/>
      <c r="F56" s="17"/>
      <c r="G56" s="17"/>
      <c r="H56" s="17"/>
      <c r="I56" s="17"/>
    </row>
    <row r="57" spans="1:9" ht="33" customHeight="1" x14ac:dyDescent="0.2">
      <c r="A57" s="10" t="s">
        <v>104</v>
      </c>
      <c r="B57" s="17" t="s">
        <v>105</v>
      </c>
      <c r="C57" s="17"/>
      <c r="D57" s="17"/>
      <c r="E57" s="21" t="s">
        <v>106</v>
      </c>
      <c r="F57" s="21"/>
      <c r="G57" s="44">
        <v>150</v>
      </c>
      <c r="H57" s="45" t="s">
        <v>107</v>
      </c>
      <c r="I57" s="46"/>
    </row>
    <row r="58" spans="1:9" ht="33" customHeight="1" x14ac:dyDescent="0.2">
      <c r="A58" s="10" t="s">
        <v>108</v>
      </c>
      <c r="B58" s="17" t="s">
        <v>109</v>
      </c>
      <c r="C58" s="17"/>
      <c r="D58" s="17"/>
      <c r="E58" s="21" t="s">
        <v>106</v>
      </c>
      <c r="F58" s="21"/>
      <c r="G58" s="14">
        <v>75</v>
      </c>
      <c r="H58" s="47"/>
      <c r="I58" s="48"/>
    </row>
    <row r="59" spans="1:9" ht="33" customHeight="1" x14ac:dyDescent="0.2">
      <c r="A59" s="10" t="s">
        <v>110</v>
      </c>
      <c r="B59" s="17" t="s">
        <v>111</v>
      </c>
      <c r="C59" s="17"/>
      <c r="D59" s="17"/>
      <c r="E59" s="21" t="s">
        <v>112</v>
      </c>
      <c r="F59" s="21"/>
      <c r="G59" s="14">
        <v>4500</v>
      </c>
      <c r="H59" s="47"/>
      <c r="I59" s="48"/>
    </row>
    <row r="60" spans="1:9" ht="33" customHeight="1" x14ac:dyDescent="0.2">
      <c r="A60" s="10" t="s">
        <v>113</v>
      </c>
      <c r="B60" s="17" t="s">
        <v>114</v>
      </c>
      <c r="C60" s="17"/>
      <c r="D60" s="17"/>
      <c r="E60" s="21" t="s">
        <v>106</v>
      </c>
      <c r="F60" s="21"/>
      <c r="G60" s="49">
        <v>80</v>
      </c>
      <c r="H60" s="47"/>
      <c r="I60" s="48"/>
    </row>
    <row r="61" spans="1:9" x14ac:dyDescent="0.2">
      <c r="A61" s="10" t="s">
        <v>115</v>
      </c>
      <c r="B61" s="17" t="s">
        <v>116</v>
      </c>
      <c r="C61" s="17"/>
      <c r="D61" s="17"/>
      <c r="E61" s="21" t="s">
        <v>112</v>
      </c>
      <c r="F61" s="21"/>
      <c r="G61" s="49">
        <v>120</v>
      </c>
      <c r="H61" s="47"/>
      <c r="I61" s="48"/>
    </row>
    <row r="62" spans="1:9" ht="33" customHeight="1" x14ac:dyDescent="0.2">
      <c r="A62" s="10" t="s">
        <v>117</v>
      </c>
      <c r="B62" s="17" t="s">
        <v>118</v>
      </c>
      <c r="C62" s="17"/>
      <c r="D62" s="17"/>
      <c r="E62" s="21" t="s">
        <v>112</v>
      </c>
      <c r="F62" s="21"/>
      <c r="G62" s="49">
        <v>100</v>
      </c>
      <c r="H62" s="47"/>
      <c r="I62" s="48"/>
    </row>
    <row r="63" spans="1:9" ht="15.75" customHeight="1" x14ac:dyDescent="0.2">
      <c r="A63" s="10" t="s">
        <v>119</v>
      </c>
      <c r="B63" s="17" t="s">
        <v>120</v>
      </c>
      <c r="C63" s="17"/>
      <c r="D63" s="17"/>
      <c r="E63" s="21" t="s">
        <v>121</v>
      </c>
      <c r="F63" s="21"/>
      <c r="G63" s="49">
        <v>120</v>
      </c>
      <c r="H63" s="47"/>
      <c r="I63" s="48"/>
    </row>
    <row r="64" spans="1:9" x14ac:dyDescent="0.2">
      <c r="A64" s="50" t="s">
        <v>122</v>
      </c>
      <c r="B64" s="50"/>
      <c r="C64" s="50"/>
      <c r="D64" s="50"/>
      <c r="E64" s="50"/>
      <c r="F64" s="50"/>
      <c r="G64" s="50"/>
      <c r="H64" s="47"/>
      <c r="I64" s="48"/>
    </row>
    <row r="65" spans="1:9" x14ac:dyDescent="0.2">
      <c r="A65" s="10" t="s">
        <v>123</v>
      </c>
      <c r="B65" s="17" t="s">
        <v>124</v>
      </c>
      <c r="C65" s="17"/>
      <c r="D65" s="17"/>
      <c r="E65" s="21" t="s">
        <v>106</v>
      </c>
      <c r="F65" s="21"/>
      <c r="G65" s="49">
        <v>85</v>
      </c>
      <c r="H65" s="47"/>
      <c r="I65" s="48"/>
    </row>
    <row r="66" spans="1:9" ht="33" customHeight="1" x14ac:dyDescent="0.2">
      <c r="A66" s="10" t="s">
        <v>125</v>
      </c>
      <c r="B66" s="17" t="s">
        <v>126</v>
      </c>
      <c r="C66" s="17"/>
      <c r="D66" s="17"/>
      <c r="E66" s="21" t="s">
        <v>106</v>
      </c>
      <c r="F66" s="21"/>
      <c r="G66" s="49">
        <v>60</v>
      </c>
      <c r="H66" s="47"/>
      <c r="I66" s="48"/>
    </row>
    <row r="67" spans="1:9" x14ac:dyDescent="0.2">
      <c r="A67" s="10" t="s">
        <v>127</v>
      </c>
      <c r="B67" s="17" t="s">
        <v>128</v>
      </c>
      <c r="C67" s="17"/>
      <c r="D67" s="17"/>
      <c r="E67" s="21" t="s">
        <v>129</v>
      </c>
      <c r="F67" s="21"/>
      <c r="G67" s="49">
        <v>320</v>
      </c>
      <c r="H67" s="47"/>
      <c r="I67" s="48"/>
    </row>
    <row r="68" spans="1:9" x14ac:dyDescent="0.2">
      <c r="A68" s="10" t="s">
        <v>130</v>
      </c>
      <c r="B68" s="17" t="s">
        <v>128</v>
      </c>
      <c r="C68" s="17"/>
      <c r="D68" s="17"/>
      <c r="E68" s="21" t="s">
        <v>131</v>
      </c>
      <c r="F68" s="21"/>
      <c r="G68" s="49">
        <v>600</v>
      </c>
      <c r="H68" s="47"/>
      <c r="I68" s="48"/>
    </row>
    <row r="69" spans="1:9" x14ac:dyDescent="0.2">
      <c r="A69" s="50" t="s">
        <v>132</v>
      </c>
      <c r="B69" s="50"/>
      <c r="C69" s="50"/>
      <c r="D69" s="50"/>
      <c r="E69" s="50"/>
      <c r="F69" s="50"/>
      <c r="G69" s="50"/>
      <c r="H69" s="47"/>
      <c r="I69" s="48"/>
    </row>
    <row r="70" spans="1:9" x14ac:dyDescent="0.2">
      <c r="A70" s="10" t="s">
        <v>133</v>
      </c>
      <c r="B70" s="17" t="s">
        <v>134</v>
      </c>
      <c r="C70" s="17"/>
      <c r="D70" s="17"/>
      <c r="E70" s="21" t="s">
        <v>112</v>
      </c>
      <c r="F70" s="21"/>
      <c r="G70" s="49">
        <v>50</v>
      </c>
      <c r="H70" s="47"/>
      <c r="I70" s="48"/>
    </row>
    <row r="71" spans="1:9" x14ac:dyDescent="0.2">
      <c r="A71" s="10" t="s">
        <v>135</v>
      </c>
      <c r="B71" s="17" t="s">
        <v>136</v>
      </c>
      <c r="C71" s="17"/>
      <c r="D71" s="17"/>
      <c r="E71" s="21" t="s">
        <v>112</v>
      </c>
      <c r="F71" s="21"/>
      <c r="G71" s="49">
        <v>110</v>
      </c>
      <c r="H71" s="47"/>
      <c r="I71" s="48"/>
    </row>
    <row r="72" spans="1:9" x14ac:dyDescent="0.2">
      <c r="A72" s="10" t="s">
        <v>137</v>
      </c>
      <c r="B72" s="17" t="s">
        <v>138</v>
      </c>
      <c r="C72" s="17"/>
      <c r="D72" s="17"/>
      <c r="E72" s="21" t="s">
        <v>112</v>
      </c>
      <c r="F72" s="21"/>
      <c r="G72" s="49">
        <v>60</v>
      </c>
      <c r="H72" s="47"/>
      <c r="I72" s="48"/>
    </row>
    <row r="73" spans="1:9" x14ac:dyDescent="0.2">
      <c r="A73" s="10" t="s">
        <v>139</v>
      </c>
      <c r="B73" s="17" t="s">
        <v>140</v>
      </c>
      <c r="C73" s="17"/>
      <c r="D73" s="17"/>
      <c r="E73" s="21" t="s">
        <v>112</v>
      </c>
      <c r="F73" s="21"/>
      <c r="G73" s="49">
        <v>80</v>
      </c>
      <c r="H73" s="47"/>
      <c r="I73" s="48"/>
    </row>
    <row r="74" spans="1:9" x14ac:dyDescent="0.2">
      <c r="A74" s="10" t="s">
        <v>141</v>
      </c>
      <c r="B74" s="17" t="s">
        <v>142</v>
      </c>
      <c r="C74" s="17"/>
      <c r="D74" s="17"/>
      <c r="E74" s="21" t="s">
        <v>112</v>
      </c>
      <c r="F74" s="21"/>
      <c r="G74" s="49">
        <v>170</v>
      </c>
      <c r="H74" s="47"/>
      <c r="I74" s="48"/>
    </row>
    <row r="75" spans="1:9" x14ac:dyDescent="0.2">
      <c r="A75" s="10" t="s">
        <v>143</v>
      </c>
      <c r="B75" s="17" t="s">
        <v>136</v>
      </c>
      <c r="C75" s="17"/>
      <c r="D75" s="17"/>
      <c r="E75" s="21" t="s">
        <v>144</v>
      </c>
      <c r="F75" s="21"/>
      <c r="G75" s="49">
        <v>450</v>
      </c>
      <c r="H75" s="47"/>
      <c r="I75" s="48"/>
    </row>
    <row r="76" spans="1:9" x14ac:dyDescent="0.2">
      <c r="A76" s="10" t="s">
        <v>145</v>
      </c>
      <c r="B76" s="17" t="s">
        <v>138</v>
      </c>
      <c r="C76" s="17"/>
      <c r="D76" s="17"/>
      <c r="E76" s="21" t="s">
        <v>144</v>
      </c>
      <c r="F76" s="21"/>
      <c r="G76" s="49">
        <v>250</v>
      </c>
      <c r="H76" s="47"/>
      <c r="I76" s="48"/>
    </row>
    <row r="77" spans="1:9" x14ac:dyDescent="0.2">
      <c r="A77" s="10" t="s">
        <v>146</v>
      </c>
      <c r="B77" s="17" t="s">
        <v>140</v>
      </c>
      <c r="C77" s="17"/>
      <c r="D77" s="17"/>
      <c r="E77" s="21" t="s">
        <v>144</v>
      </c>
      <c r="F77" s="21"/>
      <c r="G77" s="49">
        <v>350</v>
      </c>
      <c r="H77" s="47"/>
      <c r="I77" s="48"/>
    </row>
    <row r="78" spans="1:9" x14ac:dyDescent="0.2">
      <c r="A78" s="10" t="s">
        <v>147</v>
      </c>
      <c r="B78" s="17" t="s">
        <v>142</v>
      </c>
      <c r="C78" s="17"/>
      <c r="D78" s="17"/>
      <c r="E78" s="21" t="s">
        <v>144</v>
      </c>
      <c r="F78" s="21"/>
      <c r="G78" s="49">
        <v>680</v>
      </c>
      <c r="H78" s="47"/>
      <c r="I78" s="48"/>
    </row>
    <row r="79" spans="1:9" x14ac:dyDescent="0.2">
      <c r="A79" s="50" t="s">
        <v>148</v>
      </c>
      <c r="B79" s="50"/>
      <c r="C79" s="50"/>
      <c r="D79" s="50"/>
      <c r="E79" s="50"/>
      <c r="F79" s="50"/>
      <c r="G79" s="50"/>
      <c r="H79" s="47"/>
      <c r="I79" s="48"/>
    </row>
    <row r="80" spans="1:9" x14ac:dyDescent="0.2">
      <c r="A80" s="10" t="s">
        <v>147</v>
      </c>
      <c r="B80" s="17" t="s">
        <v>149</v>
      </c>
      <c r="C80" s="17"/>
      <c r="D80" s="17"/>
      <c r="E80" s="43" t="s">
        <v>150</v>
      </c>
      <c r="F80" s="43"/>
      <c r="G80" s="49">
        <v>360</v>
      </c>
      <c r="H80" s="47"/>
      <c r="I80" s="48"/>
    </row>
    <row r="81" spans="1:9" x14ac:dyDescent="0.2">
      <c r="A81" s="10" t="s">
        <v>151</v>
      </c>
      <c r="B81" s="17" t="s">
        <v>152</v>
      </c>
      <c r="C81" s="17"/>
      <c r="D81" s="17"/>
      <c r="E81" s="21" t="s">
        <v>131</v>
      </c>
      <c r="F81" s="21"/>
      <c r="G81" s="14">
        <v>2800</v>
      </c>
      <c r="H81" s="47"/>
      <c r="I81" s="48"/>
    </row>
    <row r="82" spans="1:9" x14ac:dyDescent="0.2">
      <c r="A82" s="10" t="s">
        <v>153</v>
      </c>
      <c r="B82" s="17" t="s">
        <v>154</v>
      </c>
      <c r="C82" s="17"/>
      <c r="D82" s="17"/>
      <c r="E82" s="43" t="s">
        <v>150</v>
      </c>
      <c r="F82" s="43"/>
      <c r="G82" s="49">
        <v>360</v>
      </c>
      <c r="H82" s="47"/>
      <c r="I82" s="48"/>
    </row>
    <row r="83" spans="1:9" x14ac:dyDescent="0.2">
      <c r="A83" s="10" t="s">
        <v>155</v>
      </c>
      <c r="B83" s="17" t="s">
        <v>156</v>
      </c>
      <c r="C83" s="17"/>
      <c r="D83" s="17"/>
      <c r="E83" s="21" t="s">
        <v>131</v>
      </c>
      <c r="F83" s="21"/>
      <c r="G83" s="14">
        <v>2800</v>
      </c>
      <c r="H83" s="51"/>
      <c r="I83" s="52"/>
    </row>
    <row r="84" spans="1:9" ht="33.75" customHeight="1" x14ac:dyDescent="0.2">
      <c r="A84" s="5" t="s">
        <v>2</v>
      </c>
      <c r="B84" s="28" t="s">
        <v>3</v>
      </c>
      <c r="C84" s="28"/>
      <c r="D84" s="28"/>
      <c r="E84" s="43" t="s">
        <v>102</v>
      </c>
      <c r="F84" s="43"/>
      <c r="G84" s="9" t="s">
        <v>157</v>
      </c>
      <c r="H84" s="28" t="s">
        <v>8</v>
      </c>
      <c r="I84" s="28"/>
    </row>
    <row r="85" spans="1:9" x14ac:dyDescent="0.2">
      <c r="A85" s="5" t="s">
        <v>58</v>
      </c>
      <c r="B85" s="17" t="s">
        <v>158</v>
      </c>
      <c r="C85" s="17"/>
      <c r="D85" s="17"/>
      <c r="E85" s="17"/>
      <c r="F85" s="17"/>
      <c r="G85" s="17"/>
      <c r="H85" s="17"/>
      <c r="I85" s="17"/>
    </row>
    <row r="86" spans="1:9" x14ac:dyDescent="0.2">
      <c r="A86" s="5"/>
      <c r="B86" s="53" t="s">
        <v>159</v>
      </c>
      <c r="C86" s="53"/>
      <c r="D86" s="53"/>
      <c r="E86" s="43"/>
      <c r="F86" s="43"/>
      <c r="G86" s="14"/>
      <c r="H86" s="54" t="s">
        <v>160</v>
      </c>
      <c r="I86" s="54"/>
    </row>
    <row r="87" spans="1:9" ht="15.75" customHeight="1" x14ac:dyDescent="0.2">
      <c r="A87" s="5" t="s">
        <v>161</v>
      </c>
      <c r="B87" s="17" t="s">
        <v>162</v>
      </c>
      <c r="C87" s="17"/>
      <c r="D87" s="17"/>
      <c r="E87" s="43" t="s">
        <v>163</v>
      </c>
      <c r="F87" s="43"/>
      <c r="G87" s="14">
        <v>105</v>
      </c>
      <c r="H87" s="54"/>
      <c r="I87" s="54"/>
    </row>
    <row r="88" spans="1:9" x14ac:dyDescent="0.2">
      <c r="A88" s="5" t="s">
        <v>164</v>
      </c>
      <c r="B88" s="17" t="s">
        <v>128</v>
      </c>
      <c r="C88" s="17"/>
      <c r="D88" s="17"/>
      <c r="E88" s="43" t="s">
        <v>129</v>
      </c>
      <c r="F88" s="43"/>
      <c r="G88" s="14">
        <v>400</v>
      </c>
      <c r="H88" s="54"/>
      <c r="I88" s="54"/>
    </row>
    <row r="89" spans="1:9" x14ac:dyDescent="0.2">
      <c r="A89" s="5" t="s">
        <v>165</v>
      </c>
      <c r="B89" s="17" t="s">
        <v>128</v>
      </c>
      <c r="C89" s="17"/>
      <c r="D89" s="17"/>
      <c r="E89" s="43" t="s">
        <v>131</v>
      </c>
      <c r="F89" s="43"/>
      <c r="G89" s="14">
        <v>760</v>
      </c>
      <c r="H89" s="54"/>
      <c r="I89" s="54"/>
    </row>
    <row r="90" spans="1:9" ht="16.5" customHeight="1" x14ac:dyDescent="0.2">
      <c r="A90" s="5" t="s">
        <v>166</v>
      </c>
      <c r="B90" s="17" t="s">
        <v>128</v>
      </c>
      <c r="C90" s="17"/>
      <c r="D90" s="17"/>
      <c r="E90" s="43" t="s">
        <v>167</v>
      </c>
      <c r="F90" s="43"/>
      <c r="G90" s="14">
        <v>1080</v>
      </c>
      <c r="H90" s="54"/>
      <c r="I90" s="54"/>
    </row>
    <row r="91" spans="1:9" x14ac:dyDescent="0.2">
      <c r="A91" s="55" t="s">
        <v>168</v>
      </c>
      <c r="B91" s="56" t="s">
        <v>169</v>
      </c>
      <c r="C91" s="56"/>
      <c r="D91" s="56"/>
      <c r="E91" s="56"/>
      <c r="F91" s="56"/>
      <c r="G91" s="56"/>
      <c r="H91" s="56"/>
      <c r="I91" s="57"/>
    </row>
    <row r="92" spans="1:9" x14ac:dyDescent="0.2">
      <c r="A92" s="58" t="s">
        <v>170</v>
      </c>
      <c r="B92" s="59" t="s">
        <v>171</v>
      </c>
      <c r="C92" s="59"/>
      <c r="D92" s="59"/>
      <c r="E92" s="59"/>
      <c r="F92" s="59"/>
      <c r="G92" s="59"/>
      <c r="H92" s="59"/>
      <c r="I92" s="60"/>
    </row>
    <row r="93" spans="1:9" ht="38.25" customHeight="1" x14ac:dyDescent="0.2">
      <c r="A93" s="5" t="s">
        <v>2</v>
      </c>
      <c r="B93" s="28" t="s">
        <v>3</v>
      </c>
      <c r="C93" s="28"/>
      <c r="D93" s="28"/>
      <c r="E93" s="61" t="s">
        <v>4</v>
      </c>
      <c r="F93" s="62"/>
      <c r="G93" s="9" t="s">
        <v>63</v>
      </c>
      <c r="H93" s="28" t="s">
        <v>8</v>
      </c>
      <c r="I93" s="28"/>
    </row>
    <row r="94" spans="1:9" x14ac:dyDescent="0.2">
      <c r="A94" s="5" t="s">
        <v>172</v>
      </c>
      <c r="B94" s="17" t="s">
        <v>173</v>
      </c>
      <c r="C94" s="17"/>
      <c r="D94" s="17"/>
      <c r="E94" s="17"/>
      <c r="F94" s="17"/>
      <c r="G94" s="17"/>
      <c r="H94" s="17"/>
      <c r="I94" s="17"/>
    </row>
    <row r="95" spans="1:9" ht="15.75" customHeight="1" x14ac:dyDescent="0.2">
      <c r="A95" s="5" t="s">
        <v>174</v>
      </c>
      <c r="B95" s="53" t="s">
        <v>175</v>
      </c>
      <c r="C95" s="53"/>
      <c r="D95" s="53"/>
      <c r="E95" s="63"/>
      <c r="F95" s="64"/>
      <c r="G95" s="14"/>
      <c r="H95" s="65" t="s">
        <v>176</v>
      </c>
      <c r="I95" s="66"/>
    </row>
    <row r="96" spans="1:9" ht="15.75" customHeight="1" x14ac:dyDescent="0.2">
      <c r="A96" s="5" t="s">
        <v>177</v>
      </c>
      <c r="B96" s="17" t="s">
        <v>124</v>
      </c>
      <c r="C96" s="17"/>
      <c r="D96" s="17"/>
      <c r="E96" s="63" t="s">
        <v>178</v>
      </c>
      <c r="F96" s="64">
        <v>160</v>
      </c>
      <c r="G96" s="14">
        <v>200</v>
      </c>
      <c r="H96" s="67"/>
      <c r="I96" s="68"/>
    </row>
    <row r="97" spans="1:9" ht="30.75" customHeight="1" x14ac:dyDescent="0.2">
      <c r="A97" s="5" t="s">
        <v>179</v>
      </c>
      <c r="B97" s="17" t="s">
        <v>180</v>
      </c>
      <c r="C97" s="17"/>
      <c r="D97" s="17"/>
      <c r="E97" s="63" t="s">
        <v>178</v>
      </c>
      <c r="F97" s="64">
        <v>115</v>
      </c>
      <c r="G97" s="14">
        <v>140</v>
      </c>
      <c r="H97" s="67"/>
      <c r="I97" s="68"/>
    </row>
    <row r="98" spans="1:9" ht="15.75" customHeight="1" x14ac:dyDescent="0.2">
      <c r="A98" s="5" t="s">
        <v>181</v>
      </c>
      <c r="B98" s="17" t="s">
        <v>182</v>
      </c>
      <c r="C98" s="17"/>
      <c r="D98" s="17"/>
      <c r="E98" s="63" t="s">
        <v>178</v>
      </c>
      <c r="F98" s="64">
        <v>105</v>
      </c>
      <c r="G98" s="14">
        <v>135</v>
      </c>
      <c r="H98" s="67"/>
      <c r="I98" s="68"/>
    </row>
    <row r="99" spans="1:9" ht="32.25" customHeight="1" x14ac:dyDescent="0.2">
      <c r="A99" s="5" t="s">
        <v>183</v>
      </c>
      <c r="B99" s="17" t="s">
        <v>184</v>
      </c>
      <c r="C99" s="17"/>
      <c r="D99" s="17"/>
      <c r="E99" s="63" t="s">
        <v>178</v>
      </c>
      <c r="F99" s="64">
        <v>105</v>
      </c>
      <c r="G99" s="14">
        <v>445</v>
      </c>
      <c r="H99" s="67"/>
      <c r="I99" s="68"/>
    </row>
    <row r="100" spans="1:9" ht="33" customHeight="1" x14ac:dyDescent="0.2">
      <c r="A100" s="5" t="s">
        <v>185</v>
      </c>
      <c r="B100" s="17" t="s">
        <v>186</v>
      </c>
      <c r="C100" s="17"/>
      <c r="D100" s="17"/>
      <c r="E100" s="63" t="s">
        <v>178</v>
      </c>
      <c r="F100" s="64">
        <v>105</v>
      </c>
      <c r="G100" s="14">
        <v>510</v>
      </c>
      <c r="H100" s="67"/>
      <c r="I100" s="68"/>
    </row>
    <row r="101" spans="1:9" ht="15.75" customHeight="1" x14ac:dyDescent="0.2">
      <c r="A101" s="5" t="s">
        <v>187</v>
      </c>
      <c r="B101" s="17" t="s">
        <v>188</v>
      </c>
      <c r="C101" s="17"/>
      <c r="D101" s="17"/>
      <c r="E101" s="63" t="s">
        <v>178</v>
      </c>
      <c r="F101" s="64">
        <v>105</v>
      </c>
      <c r="G101" s="14">
        <v>510</v>
      </c>
      <c r="H101" s="67"/>
      <c r="I101" s="68"/>
    </row>
    <row r="102" spans="1:9" ht="16.5" customHeight="1" x14ac:dyDescent="0.2">
      <c r="A102" s="5" t="s">
        <v>189</v>
      </c>
      <c r="B102" s="17" t="s">
        <v>128</v>
      </c>
      <c r="C102" s="17"/>
      <c r="D102" s="17"/>
      <c r="E102" s="63" t="s">
        <v>131</v>
      </c>
      <c r="F102" s="64">
        <v>1160</v>
      </c>
      <c r="G102" s="14">
        <v>1400</v>
      </c>
      <c r="H102" s="67"/>
      <c r="I102" s="68"/>
    </row>
    <row r="103" spans="1:9" ht="31.5" customHeight="1" x14ac:dyDescent="0.2">
      <c r="A103" s="5" t="s">
        <v>190</v>
      </c>
      <c r="B103" s="17" t="s">
        <v>191</v>
      </c>
      <c r="C103" s="17"/>
      <c r="D103" s="17"/>
      <c r="E103" s="63" t="s">
        <v>131</v>
      </c>
      <c r="F103" s="64">
        <v>850</v>
      </c>
      <c r="G103" s="14">
        <v>930</v>
      </c>
      <c r="H103" s="67"/>
      <c r="I103" s="68"/>
    </row>
    <row r="104" spans="1:9" ht="15.75" customHeight="1" x14ac:dyDescent="0.2">
      <c r="A104" s="5" t="s">
        <v>192</v>
      </c>
      <c r="B104" s="69" t="s">
        <v>193</v>
      </c>
      <c r="C104" s="70"/>
      <c r="D104" s="71"/>
      <c r="E104" s="63"/>
      <c r="F104" s="64"/>
      <c r="G104" s="14"/>
      <c r="H104" s="67"/>
      <c r="I104" s="68"/>
    </row>
    <row r="105" spans="1:9" x14ac:dyDescent="0.2">
      <c r="A105" s="5" t="s">
        <v>194</v>
      </c>
      <c r="B105" s="17" t="s">
        <v>124</v>
      </c>
      <c r="C105" s="17"/>
      <c r="D105" s="17"/>
      <c r="E105" s="63" t="s">
        <v>178</v>
      </c>
      <c r="F105" s="64">
        <v>185</v>
      </c>
      <c r="G105" s="14">
        <v>225</v>
      </c>
      <c r="H105" s="67"/>
      <c r="I105" s="68"/>
    </row>
    <row r="106" spans="1:9" x14ac:dyDescent="0.2">
      <c r="A106" s="5" t="s">
        <v>195</v>
      </c>
      <c r="B106" s="17" t="s">
        <v>128</v>
      </c>
      <c r="C106" s="17"/>
      <c r="D106" s="17"/>
      <c r="E106" s="63" t="s">
        <v>129</v>
      </c>
      <c r="F106" s="64">
        <v>695</v>
      </c>
      <c r="G106" s="14">
        <v>800</v>
      </c>
      <c r="H106" s="67"/>
      <c r="I106" s="68"/>
    </row>
    <row r="107" spans="1:9" x14ac:dyDescent="0.2">
      <c r="A107" s="5" t="s">
        <v>196</v>
      </c>
      <c r="B107" s="53" t="s">
        <v>197</v>
      </c>
      <c r="C107" s="53"/>
      <c r="D107" s="53"/>
      <c r="E107" s="63"/>
      <c r="F107" s="64"/>
      <c r="G107" s="14"/>
      <c r="H107" s="67"/>
      <c r="I107" s="68"/>
    </row>
    <row r="108" spans="1:9" x14ac:dyDescent="0.2">
      <c r="A108" s="5" t="s">
        <v>198</v>
      </c>
      <c r="B108" s="17" t="s">
        <v>199</v>
      </c>
      <c r="C108" s="17"/>
      <c r="D108" s="17"/>
      <c r="E108" s="63" t="s">
        <v>178</v>
      </c>
      <c r="F108" s="64">
        <v>185</v>
      </c>
      <c r="G108" s="14">
        <v>230</v>
      </c>
      <c r="H108" s="67"/>
      <c r="I108" s="68"/>
    </row>
    <row r="109" spans="1:9" x14ac:dyDescent="0.2">
      <c r="A109" s="5" t="s">
        <v>200</v>
      </c>
      <c r="B109" s="17" t="s">
        <v>201</v>
      </c>
      <c r="C109" s="17"/>
      <c r="D109" s="17"/>
      <c r="E109" s="63" t="s">
        <v>131</v>
      </c>
      <c r="F109" s="64">
        <v>655</v>
      </c>
      <c r="G109" s="14">
        <v>790</v>
      </c>
      <c r="H109" s="67"/>
      <c r="I109" s="68"/>
    </row>
    <row r="110" spans="1:9" x14ac:dyDescent="0.2">
      <c r="A110" s="5" t="s">
        <v>202</v>
      </c>
      <c r="B110" s="53" t="s">
        <v>159</v>
      </c>
      <c r="C110" s="53"/>
      <c r="D110" s="53"/>
      <c r="E110" s="63"/>
      <c r="F110" s="64"/>
      <c r="G110" s="14"/>
      <c r="H110" s="67"/>
      <c r="I110" s="68"/>
    </row>
    <row r="111" spans="1:9" x14ac:dyDescent="0.2">
      <c r="A111" s="5" t="s">
        <v>203</v>
      </c>
      <c r="B111" s="17" t="s">
        <v>124</v>
      </c>
      <c r="C111" s="17"/>
      <c r="D111" s="17"/>
      <c r="E111" s="63" t="s">
        <v>178</v>
      </c>
      <c r="F111" s="64">
        <v>135</v>
      </c>
      <c r="G111" s="14">
        <v>155</v>
      </c>
      <c r="H111" s="67"/>
      <c r="I111" s="68"/>
    </row>
    <row r="112" spans="1:9" ht="20.25" customHeight="1" x14ac:dyDescent="0.2">
      <c r="A112" s="5" t="s">
        <v>204</v>
      </c>
      <c r="B112" s="17" t="s">
        <v>205</v>
      </c>
      <c r="C112" s="17"/>
      <c r="D112" s="17"/>
      <c r="E112" s="63" t="s">
        <v>178</v>
      </c>
      <c r="F112" s="64">
        <v>115</v>
      </c>
      <c r="G112" s="14">
        <v>130</v>
      </c>
      <c r="H112" s="67"/>
      <c r="I112" s="68"/>
    </row>
    <row r="113" spans="1:9" x14ac:dyDescent="0.2">
      <c r="A113" s="5" t="s">
        <v>206</v>
      </c>
      <c r="B113" s="17" t="s">
        <v>128</v>
      </c>
      <c r="C113" s="17"/>
      <c r="D113" s="17"/>
      <c r="E113" s="63" t="s">
        <v>131</v>
      </c>
      <c r="F113" s="64">
        <v>965</v>
      </c>
      <c r="G113" s="14">
        <v>1050</v>
      </c>
      <c r="H113" s="67"/>
      <c r="I113" s="68"/>
    </row>
    <row r="114" spans="1:9" x14ac:dyDescent="0.2">
      <c r="A114" s="5" t="s">
        <v>207</v>
      </c>
      <c r="B114" s="17" t="s">
        <v>128</v>
      </c>
      <c r="C114" s="17"/>
      <c r="D114" s="17"/>
      <c r="E114" s="63" t="s">
        <v>167</v>
      </c>
      <c r="F114" s="64">
        <v>1360</v>
      </c>
      <c r="G114" s="14">
        <v>1500</v>
      </c>
      <c r="H114" s="67"/>
      <c r="I114" s="68"/>
    </row>
    <row r="115" spans="1:9" x14ac:dyDescent="0.2">
      <c r="A115" s="5" t="s">
        <v>208</v>
      </c>
      <c r="B115" s="17" t="s">
        <v>128</v>
      </c>
      <c r="C115" s="17"/>
      <c r="D115" s="17"/>
      <c r="E115" s="63" t="s">
        <v>209</v>
      </c>
      <c r="F115" s="64">
        <v>1645</v>
      </c>
      <c r="G115" s="14">
        <v>1950</v>
      </c>
      <c r="H115" s="67"/>
      <c r="I115" s="68"/>
    </row>
    <row r="116" spans="1:9" x14ac:dyDescent="0.2">
      <c r="A116" s="5" t="s">
        <v>210</v>
      </c>
      <c r="B116" s="53" t="s">
        <v>211</v>
      </c>
      <c r="C116" s="53"/>
      <c r="D116" s="53"/>
      <c r="E116" s="63"/>
      <c r="F116" s="64"/>
      <c r="G116" s="14"/>
      <c r="H116" s="67"/>
      <c r="I116" s="68"/>
    </row>
    <row r="117" spans="1:9" x14ac:dyDescent="0.2">
      <c r="A117" s="5" t="s">
        <v>212</v>
      </c>
      <c r="B117" s="17" t="s">
        <v>124</v>
      </c>
      <c r="C117" s="17"/>
      <c r="D117" s="17"/>
      <c r="E117" s="63" t="s">
        <v>178</v>
      </c>
      <c r="F117" s="64">
        <v>130</v>
      </c>
      <c r="G117" s="14">
        <v>150</v>
      </c>
      <c r="H117" s="67"/>
      <c r="I117" s="68"/>
    </row>
    <row r="118" spans="1:9" ht="17.25" customHeight="1" x14ac:dyDescent="0.2">
      <c r="A118" s="5" t="s">
        <v>213</v>
      </c>
      <c r="B118" s="17" t="s">
        <v>205</v>
      </c>
      <c r="C118" s="17"/>
      <c r="D118" s="17"/>
      <c r="E118" s="63" t="s">
        <v>178</v>
      </c>
      <c r="F118" s="64">
        <v>115</v>
      </c>
      <c r="G118" s="14">
        <v>130</v>
      </c>
      <c r="H118" s="67"/>
      <c r="I118" s="68"/>
    </row>
    <row r="119" spans="1:9" x14ac:dyDescent="0.2">
      <c r="A119" s="5" t="s">
        <v>214</v>
      </c>
      <c r="B119" s="17" t="s">
        <v>128</v>
      </c>
      <c r="C119" s="17"/>
      <c r="D119" s="17"/>
      <c r="E119" s="63" t="s">
        <v>131</v>
      </c>
      <c r="F119" s="64">
        <v>925</v>
      </c>
      <c r="G119" s="14">
        <v>1050</v>
      </c>
      <c r="H119" s="67"/>
      <c r="I119" s="68"/>
    </row>
    <row r="120" spans="1:9" x14ac:dyDescent="0.2">
      <c r="A120" s="5" t="s">
        <v>215</v>
      </c>
      <c r="B120" s="17" t="s">
        <v>128</v>
      </c>
      <c r="C120" s="17"/>
      <c r="D120" s="17"/>
      <c r="E120" s="63" t="s">
        <v>167</v>
      </c>
      <c r="F120" s="64">
        <v>1310</v>
      </c>
      <c r="G120" s="14">
        <v>1500</v>
      </c>
      <c r="H120" s="67"/>
      <c r="I120" s="68"/>
    </row>
    <row r="121" spans="1:9" ht="15.75" customHeight="1" x14ac:dyDescent="0.2">
      <c r="A121" s="5" t="s">
        <v>216</v>
      </c>
      <c r="B121" s="69" t="s">
        <v>217</v>
      </c>
      <c r="C121" s="70"/>
      <c r="D121" s="70"/>
      <c r="E121" s="63"/>
      <c r="F121" s="64"/>
      <c r="G121" s="14"/>
      <c r="H121" s="67"/>
      <c r="I121" s="68"/>
    </row>
    <row r="122" spans="1:9" ht="15.75" customHeight="1" x14ac:dyDescent="0.2">
      <c r="A122" s="5" t="s">
        <v>218</v>
      </c>
      <c r="B122" s="17" t="s">
        <v>124</v>
      </c>
      <c r="C122" s="17"/>
      <c r="D122" s="17"/>
      <c r="E122" s="63" t="s">
        <v>178</v>
      </c>
      <c r="F122" s="64">
        <v>265</v>
      </c>
      <c r="G122" s="14">
        <v>325</v>
      </c>
      <c r="H122" s="67"/>
      <c r="I122" s="68"/>
    </row>
    <row r="123" spans="1:9" x14ac:dyDescent="0.2">
      <c r="A123" s="5" t="s">
        <v>219</v>
      </c>
      <c r="B123" s="17" t="s">
        <v>205</v>
      </c>
      <c r="C123" s="17"/>
      <c r="D123" s="17"/>
      <c r="E123" s="63" t="s">
        <v>178</v>
      </c>
      <c r="F123" s="64">
        <v>180</v>
      </c>
      <c r="G123" s="14">
        <v>230</v>
      </c>
      <c r="H123" s="67"/>
      <c r="I123" s="68"/>
    </row>
    <row r="124" spans="1:9" x14ac:dyDescent="0.2">
      <c r="A124" s="5" t="s">
        <v>220</v>
      </c>
      <c r="B124" s="72" t="s">
        <v>128</v>
      </c>
      <c r="C124" s="72"/>
      <c r="D124" s="72"/>
      <c r="E124" s="63" t="s">
        <v>131</v>
      </c>
      <c r="F124" s="64"/>
      <c r="G124" s="14">
        <v>2200</v>
      </c>
      <c r="H124" s="73"/>
      <c r="I124" s="74"/>
    </row>
    <row r="125" spans="1:9" x14ac:dyDescent="0.2">
      <c r="A125" s="55" t="s">
        <v>168</v>
      </c>
      <c r="B125" s="56" t="s">
        <v>221</v>
      </c>
      <c r="C125" s="56"/>
      <c r="D125" s="56"/>
      <c r="E125" s="56"/>
      <c r="F125" s="56"/>
      <c r="G125" s="56"/>
      <c r="H125" s="56"/>
      <c r="I125" s="57"/>
    </row>
    <row r="126" spans="1:9" ht="32.25" customHeight="1" x14ac:dyDescent="0.2">
      <c r="A126" s="75" t="s">
        <v>170</v>
      </c>
      <c r="B126" s="76" t="s">
        <v>222</v>
      </c>
      <c r="C126" s="76"/>
      <c r="D126" s="76"/>
      <c r="E126" s="76"/>
      <c r="F126" s="76"/>
      <c r="G126" s="76"/>
      <c r="H126" s="76"/>
      <c r="I126" s="77"/>
    </row>
    <row r="127" spans="1:9" ht="43.5" customHeight="1" x14ac:dyDescent="0.2">
      <c r="A127" s="5" t="s">
        <v>2</v>
      </c>
      <c r="B127" s="28" t="s">
        <v>3</v>
      </c>
      <c r="C127" s="28"/>
      <c r="D127" s="28"/>
      <c r="E127" s="61" t="s">
        <v>4</v>
      </c>
      <c r="F127" s="62"/>
      <c r="G127" s="9" t="s">
        <v>157</v>
      </c>
      <c r="H127" s="6" t="s">
        <v>8</v>
      </c>
      <c r="I127" s="8"/>
    </row>
    <row r="128" spans="1:9" x14ac:dyDescent="0.2">
      <c r="A128" s="5" t="s">
        <v>223</v>
      </c>
      <c r="B128" s="17" t="s">
        <v>224</v>
      </c>
      <c r="C128" s="17"/>
      <c r="D128" s="17"/>
      <c r="E128" s="17"/>
      <c r="F128" s="17"/>
      <c r="G128" s="17"/>
      <c r="H128" s="17"/>
      <c r="I128" s="17"/>
    </row>
    <row r="129" spans="1:9" ht="16.5" customHeight="1" x14ac:dyDescent="0.2">
      <c r="A129" s="78" t="s">
        <v>225</v>
      </c>
      <c r="B129" s="78"/>
      <c r="C129" s="78"/>
      <c r="D129" s="78"/>
      <c r="E129" s="78"/>
      <c r="F129" s="78"/>
      <c r="G129" s="78"/>
      <c r="H129" s="79" t="s">
        <v>226</v>
      </c>
      <c r="I129" s="80"/>
    </row>
    <row r="130" spans="1:9" x14ac:dyDescent="0.2">
      <c r="A130" s="5" t="s">
        <v>227</v>
      </c>
      <c r="B130" s="53" t="s">
        <v>175</v>
      </c>
      <c r="C130" s="53"/>
      <c r="D130" s="53"/>
      <c r="E130" s="43"/>
      <c r="F130" s="43"/>
      <c r="G130" s="14"/>
      <c r="H130" s="81"/>
      <c r="I130" s="82"/>
    </row>
    <row r="131" spans="1:9" ht="15.75" customHeight="1" x14ac:dyDescent="0.2">
      <c r="A131" s="5" t="s">
        <v>228</v>
      </c>
      <c r="B131" s="17" t="s">
        <v>124</v>
      </c>
      <c r="C131" s="17"/>
      <c r="D131" s="17"/>
      <c r="E131" s="43" t="s">
        <v>178</v>
      </c>
      <c r="F131" s="43"/>
      <c r="G131" s="14">
        <v>150</v>
      </c>
      <c r="H131" s="81"/>
      <c r="I131" s="82"/>
    </row>
    <row r="132" spans="1:9" ht="30.75" customHeight="1" x14ac:dyDescent="0.2">
      <c r="A132" s="5" t="s">
        <v>229</v>
      </c>
      <c r="B132" s="17" t="s">
        <v>180</v>
      </c>
      <c r="C132" s="17"/>
      <c r="D132" s="17"/>
      <c r="E132" s="43" t="s">
        <v>178</v>
      </c>
      <c r="F132" s="43"/>
      <c r="G132" s="14">
        <v>90</v>
      </c>
      <c r="H132" s="81"/>
      <c r="I132" s="82"/>
    </row>
    <row r="133" spans="1:9" ht="15.75" customHeight="1" x14ac:dyDescent="0.2">
      <c r="A133" s="5" t="s">
        <v>230</v>
      </c>
      <c r="B133" s="17" t="s">
        <v>231</v>
      </c>
      <c r="C133" s="17"/>
      <c r="D133" s="17"/>
      <c r="E133" s="43" t="s">
        <v>178</v>
      </c>
      <c r="F133" s="43"/>
      <c r="G133" s="14">
        <v>90</v>
      </c>
      <c r="H133" s="81"/>
      <c r="I133" s="82"/>
    </row>
    <row r="134" spans="1:9" ht="15.75" customHeight="1" x14ac:dyDescent="0.2">
      <c r="A134" s="5" t="s">
        <v>232</v>
      </c>
      <c r="B134" s="17" t="s">
        <v>233</v>
      </c>
      <c r="C134" s="17"/>
      <c r="D134" s="17"/>
      <c r="E134" s="43" t="s">
        <v>178</v>
      </c>
      <c r="F134" s="43"/>
      <c r="G134" s="14">
        <v>270</v>
      </c>
      <c r="H134" s="81"/>
      <c r="I134" s="82"/>
    </row>
    <row r="135" spans="1:9" ht="32.25" customHeight="1" x14ac:dyDescent="0.2">
      <c r="A135" s="5" t="s">
        <v>234</v>
      </c>
      <c r="B135" s="17" t="s">
        <v>235</v>
      </c>
      <c r="C135" s="17"/>
      <c r="D135" s="17"/>
      <c r="E135" s="43" t="s">
        <v>178</v>
      </c>
      <c r="F135" s="43"/>
      <c r="G135" s="14">
        <v>170</v>
      </c>
      <c r="H135" s="81"/>
      <c r="I135" s="82"/>
    </row>
    <row r="136" spans="1:9" ht="31.5" customHeight="1" x14ac:dyDescent="0.2">
      <c r="A136" s="5" t="s">
        <v>236</v>
      </c>
      <c r="B136" s="17" t="s">
        <v>237</v>
      </c>
      <c r="C136" s="17"/>
      <c r="D136" s="17"/>
      <c r="E136" s="43" t="s">
        <v>178</v>
      </c>
      <c r="F136" s="43"/>
      <c r="G136" s="14">
        <v>600</v>
      </c>
      <c r="H136" s="81"/>
      <c r="I136" s="82"/>
    </row>
    <row r="137" spans="1:9" x14ac:dyDescent="0.2">
      <c r="A137" s="5" t="s">
        <v>238</v>
      </c>
      <c r="B137" s="17" t="s">
        <v>239</v>
      </c>
      <c r="C137" s="17"/>
      <c r="D137" s="17"/>
      <c r="E137" s="43" t="s">
        <v>129</v>
      </c>
      <c r="F137" s="43"/>
      <c r="G137" s="14">
        <v>500</v>
      </c>
      <c r="H137" s="81"/>
      <c r="I137" s="82"/>
    </row>
    <row r="138" spans="1:9" x14ac:dyDescent="0.2">
      <c r="A138" s="5" t="s">
        <v>240</v>
      </c>
      <c r="B138" s="17" t="s">
        <v>239</v>
      </c>
      <c r="C138" s="17"/>
      <c r="D138" s="17"/>
      <c r="E138" s="43" t="s">
        <v>131</v>
      </c>
      <c r="F138" s="43"/>
      <c r="G138" s="14">
        <v>800</v>
      </c>
      <c r="H138" s="81"/>
      <c r="I138" s="82"/>
    </row>
    <row r="139" spans="1:9" ht="30.75" customHeight="1" x14ac:dyDescent="0.2">
      <c r="A139" s="5" t="s">
        <v>241</v>
      </c>
      <c r="B139" s="17" t="s">
        <v>242</v>
      </c>
      <c r="C139" s="17"/>
      <c r="D139" s="17"/>
      <c r="E139" s="43" t="s">
        <v>129</v>
      </c>
      <c r="F139" s="43"/>
      <c r="G139" s="14">
        <v>340</v>
      </c>
      <c r="H139" s="81"/>
      <c r="I139" s="82"/>
    </row>
    <row r="140" spans="1:9" ht="30.75" customHeight="1" x14ac:dyDescent="0.2">
      <c r="A140" s="5" t="s">
        <v>243</v>
      </c>
      <c r="B140" s="17" t="s">
        <v>242</v>
      </c>
      <c r="C140" s="17"/>
      <c r="D140" s="17"/>
      <c r="E140" s="43" t="s">
        <v>131</v>
      </c>
      <c r="F140" s="43"/>
      <c r="G140" s="14">
        <v>650</v>
      </c>
      <c r="H140" s="81"/>
      <c r="I140" s="82"/>
    </row>
    <row r="141" spans="1:9" x14ac:dyDescent="0.2">
      <c r="A141" s="5" t="s">
        <v>244</v>
      </c>
      <c r="B141" s="17" t="s">
        <v>245</v>
      </c>
      <c r="C141" s="17"/>
      <c r="D141" s="17"/>
      <c r="E141" s="43" t="s">
        <v>246</v>
      </c>
      <c r="F141" s="43"/>
      <c r="G141" s="14">
        <v>340</v>
      </c>
      <c r="H141" s="81"/>
      <c r="I141" s="82"/>
    </row>
    <row r="142" spans="1:9" x14ac:dyDescent="0.2">
      <c r="A142" s="5" t="s">
        <v>247</v>
      </c>
      <c r="B142" s="17" t="s">
        <v>245</v>
      </c>
      <c r="C142" s="17"/>
      <c r="D142" s="17"/>
      <c r="E142" s="43" t="s">
        <v>248</v>
      </c>
      <c r="F142" s="43"/>
      <c r="G142" s="14">
        <v>650</v>
      </c>
      <c r="H142" s="81"/>
      <c r="I142" s="82"/>
    </row>
    <row r="143" spans="1:9" x14ac:dyDescent="0.2">
      <c r="A143" s="5" t="s">
        <v>249</v>
      </c>
      <c r="B143" s="53" t="s">
        <v>193</v>
      </c>
      <c r="C143" s="53"/>
      <c r="D143" s="53"/>
      <c r="E143" s="43"/>
      <c r="F143" s="43"/>
      <c r="G143" s="14"/>
      <c r="H143" s="81"/>
      <c r="I143" s="82"/>
    </row>
    <row r="144" spans="1:9" ht="15.75" customHeight="1" x14ac:dyDescent="0.2">
      <c r="A144" s="5" t="s">
        <v>250</v>
      </c>
      <c r="B144" s="17" t="s">
        <v>124</v>
      </c>
      <c r="C144" s="17"/>
      <c r="D144" s="17"/>
      <c r="E144" s="43" t="s">
        <v>178</v>
      </c>
      <c r="F144" s="43"/>
      <c r="G144" s="14">
        <v>180</v>
      </c>
      <c r="H144" s="81"/>
      <c r="I144" s="82"/>
    </row>
    <row r="145" spans="1:9" ht="15.75" customHeight="1" x14ac:dyDescent="0.2">
      <c r="A145" s="5" t="s">
        <v>251</v>
      </c>
      <c r="B145" s="17" t="s">
        <v>252</v>
      </c>
      <c r="C145" s="17"/>
      <c r="D145" s="17"/>
      <c r="E145" s="43" t="s">
        <v>129</v>
      </c>
      <c r="F145" s="43"/>
      <c r="G145" s="14">
        <v>550</v>
      </c>
      <c r="H145" s="81"/>
      <c r="I145" s="82"/>
    </row>
    <row r="146" spans="1:9" x14ac:dyDescent="0.2">
      <c r="A146" s="5" t="s">
        <v>253</v>
      </c>
      <c r="B146" s="17" t="s">
        <v>252</v>
      </c>
      <c r="C146" s="17"/>
      <c r="D146" s="17"/>
      <c r="E146" s="43" t="s">
        <v>131</v>
      </c>
      <c r="F146" s="43"/>
      <c r="G146" s="14">
        <v>900</v>
      </c>
      <c r="H146" s="81"/>
      <c r="I146" s="82"/>
    </row>
    <row r="147" spans="1:9" ht="19.5" customHeight="1" x14ac:dyDescent="0.2">
      <c r="A147" s="5" t="s">
        <v>254</v>
      </c>
      <c r="B147" s="53" t="s">
        <v>197</v>
      </c>
      <c r="C147" s="53"/>
      <c r="D147" s="53"/>
      <c r="E147" s="43"/>
      <c r="F147" s="43"/>
      <c r="G147" s="14"/>
      <c r="H147" s="81"/>
      <c r="I147" s="82"/>
    </row>
    <row r="148" spans="1:9" ht="15.75" customHeight="1" x14ac:dyDescent="0.2">
      <c r="A148" s="5" t="s">
        <v>255</v>
      </c>
      <c r="B148" s="17" t="s">
        <v>256</v>
      </c>
      <c r="C148" s="17"/>
      <c r="D148" s="17"/>
      <c r="E148" s="43" t="s">
        <v>178</v>
      </c>
      <c r="F148" s="43"/>
      <c r="G148" s="14">
        <v>75</v>
      </c>
      <c r="H148" s="81"/>
      <c r="I148" s="82"/>
    </row>
    <row r="149" spans="1:9" ht="31.5" customHeight="1" x14ac:dyDescent="0.2">
      <c r="A149" s="5" t="s">
        <v>257</v>
      </c>
      <c r="B149" s="17" t="s">
        <v>258</v>
      </c>
      <c r="C149" s="17"/>
      <c r="D149" s="17"/>
      <c r="E149" s="43" t="s">
        <v>129</v>
      </c>
      <c r="F149" s="43"/>
      <c r="G149" s="14">
        <v>300</v>
      </c>
      <c r="H149" s="81"/>
      <c r="I149" s="82"/>
    </row>
    <row r="150" spans="1:9" ht="30.75" customHeight="1" x14ac:dyDescent="0.2">
      <c r="A150" s="5" t="s">
        <v>259</v>
      </c>
      <c r="B150" s="17" t="s">
        <v>258</v>
      </c>
      <c r="C150" s="17"/>
      <c r="D150" s="17"/>
      <c r="E150" s="43" t="s">
        <v>131</v>
      </c>
      <c r="F150" s="43"/>
      <c r="G150" s="14">
        <v>560</v>
      </c>
      <c r="H150" s="81"/>
      <c r="I150" s="82"/>
    </row>
    <row r="151" spans="1:9" x14ac:dyDescent="0.2">
      <c r="A151" s="5" t="s">
        <v>260</v>
      </c>
      <c r="B151" s="17" t="s">
        <v>159</v>
      </c>
      <c r="C151" s="17"/>
      <c r="D151" s="17"/>
      <c r="E151" s="43"/>
      <c r="F151" s="43"/>
      <c r="G151" s="14"/>
      <c r="H151" s="81"/>
      <c r="I151" s="82"/>
    </row>
    <row r="152" spans="1:9" ht="15.75" customHeight="1" x14ac:dyDescent="0.2">
      <c r="A152" s="5" t="s">
        <v>261</v>
      </c>
      <c r="B152" s="17" t="s">
        <v>124</v>
      </c>
      <c r="C152" s="17"/>
      <c r="D152" s="17"/>
      <c r="E152" s="43" t="s">
        <v>178</v>
      </c>
      <c r="F152" s="43"/>
      <c r="G152" s="14">
        <v>120</v>
      </c>
      <c r="H152" s="81"/>
      <c r="I152" s="82"/>
    </row>
    <row r="153" spans="1:9" x14ac:dyDescent="0.2">
      <c r="A153" s="5" t="s">
        <v>262</v>
      </c>
      <c r="B153" s="17" t="s">
        <v>252</v>
      </c>
      <c r="C153" s="17"/>
      <c r="D153" s="17"/>
      <c r="E153" s="43" t="s">
        <v>129</v>
      </c>
      <c r="F153" s="43"/>
      <c r="G153" s="14">
        <v>400</v>
      </c>
      <c r="H153" s="81"/>
      <c r="I153" s="82"/>
    </row>
    <row r="154" spans="1:9" x14ac:dyDescent="0.2">
      <c r="A154" s="5" t="s">
        <v>263</v>
      </c>
      <c r="B154" s="17" t="s">
        <v>252</v>
      </c>
      <c r="C154" s="17"/>
      <c r="D154" s="17"/>
      <c r="E154" s="43" t="s">
        <v>131</v>
      </c>
      <c r="F154" s="43"/>
      <c r="G154" s="14">
        <v>750</v>
      </c>
      <c r="H154" s="83"/>
      <c r="I154" s="84"/>
    </row>
    <row r="155" spans="1:9" ht="30" x14ac:dyDescent="0.2">
      <c r="A155" s="5" t="s">
        <v>2</v>
      </c>
      <c r="B155" s="28" t="s">
        <v>3</v>
      </c>
      <c r="C155" s="28"/>
      <c r="D155" s="28"/>
      <c r="E155" s="43" t="s">
        <v>102</v>
      </c>
      <c r="F155" s="43"/>
      <c r="G155" s="9" t="s">
        <v>157</v>
      </c>
      <c r="H155" s="28" t="s">
        <v>8</v>
      </c>
      <c r="I155" s="28"/>
    </row>
    <row r="156" spans="1:9" ht="15" customHeight="1" x14ac:dyDescent="0.25">
      <c r="A156" s="85" t="s">
        <v>264</v>
      </c>
      <c r="B156" s="86"/>
      <c r="C156" s="86"/>
      <c r="D156" s="86"/>
      <c r="E156" s="86"/>
      <c r="F156" s="86"/>
      <c r="G156" s="86"/>
      <c r="H156" s="86"/>
      <c r="I156" s="87"/>
    </row>
    <row r="157" spans="1:9" ht="15.75" customHeight="1" x14ac:dyDescent="0.2">
      <c r="A157" s="5" t="s">
        <v>265</v>
      </c>
      <c r="B157" s="88" t="s">
        <v>132</v>
      </c>
      <c r="C157" s="88"/>
      <c r="D157" s="88"/>
      <c r="E157" s="89"/>
      <c r="F157" s="89"/>
      <c r="G157" s="90"/>
      <c r="H157" s="91" t="s">
        <v>266</v>
      </c>
      <c r="I157" s="92"/>
    </row>
    <row r="158" spans="1:9" ht="15.75" customHeight="1" x14ac:dyDescent="0.2">
      <c r="A158" s="5" t="s">
        <v>267</v>
      </c>
      <c r="B158" s="72" t="s">
        <v>268</v>
      </c>
      <c r="C158" s="72"/>
      <c r="D158" s="72"/>
      <c r="E158" s="89" t="s">
        <v>112</v>
      </c>
      <c r="F158" s="89"/>
      <c r="G158" s="90">
        <v>100</v>
      </c>
      <c r="H158" s="91"/>
      <c r="I158" s="92"/>
    </row>
    <row r="159" spans="1:9" ht="31.5" customHeight="1" x14ac:dyDescent="0.2">
      <c r="A159" s="5" t="s">
        <v>269</v>
      </c>
      <c r="B159" s="72" t="s">
        <v>270</v>
      </c>
      <c r="C159" s="72"/>
      <c r="D159" s="72"/>
      <c r="E159" s="89" t="s">
        <v>112</v>
      </c>
      <c r="F159" s="89"/>
      <c r="G159" s="90">
        <v>75</v>
      </c>
      <c r="H159" s="91"/>
      <c r="I159" s="92"/>
    </row>
    <row r="160" spans="1:9" x14ac:dyDescent="0.2">
      <c r="A160" s="5" t="s">
        <v>271</v>
      </c>
      <c r="B160" s="72" t="s">
        <v>272</v>
      </c>
      <c r="C160" s="72"/>
      <c r="D160" s="72"/>
      <c r="E160" s="89" t="s">
        <v>112</v>
      </c>
      <c r="F160" s="89"/>
      <c r="G160" s="90">
        <v>100</v>
      </c>
      <c r="H160" s="91"/>
      <c r="I160" s="92"/>
    </row>
    <row r="161" spans="1:10" x14ac:dyDescent="0.2">
      <c r="A161" s="5" t="s">
        <v>273</v>
      </c>
      <c r="B161" s="72" t="s">
        <v>274</v>
      </c>
      <c r="C161" s="72"/>
      <c r="D161" s="72"/>
      <c r="E161" s="89" t="s">
        <v>112</v>
      </c>
      <c r="F161" s="89"/>
      <c r="G161" s="90">
        <v>10</v>
      </c>
      <c r="H161" s="91"/>
      <c r="I161" s="92"/>
    </row>
    <row r="162" spans="1:10" x14ac:dyDescent="0.2">
      <c r="A162" s="5" t="s">
        <v>275</v>
      </c>
      <c r="B162" s="72" t="s">
        <v>276</v>
      </c>
      <c r="C162" s="72"/>
      <c r="D162" s="72"/>
      <c r="E162" s="89" t="s">
        <v>121</v>
      </c>
      <c r="F162" s="89"/>
      <c r="G162" s="90">
        <v>200</v>
      </c>
      <c r="H162" s="91"/>
      <c r="I162" s="92"/>
    </row>
    <row r="163" spans="1:10" ht="15.75" customHeight="1" x14ac:dyDescent="0.2">
      <c r="A163" s="5" t="s">
        <v>277</v>
      </c>
      <c r="B163" s="72" t="s">
        <v>278</v>
      </c>
      <c r="C163" s="72"/>
      <c r="D163" s="72"/>
      <c r="E163" s="89" t="s">
        <v>121</v>
      </c>
      <c r="F163" s="89"/>
      <c r="G163" s="90">
        <v>50</v>
      </c>
      <c r="H163" s="91"/>
      <c r="I163" s="92"/>
    </row>
    <row r="164" spans="1:10" ht="15.75" customHeight="1" x14ac:dyDescent="0.2">
      <c r="A164" s="5" t="s">
        <v>279</v>
      </c>
      <c r="B164" s="72" t="s">
        <v>280</v>
      </c>
      <c r="C164" s="72"/>
      <c r="D164" s="72"/>
      <c r="E164" s="89" t="s">
        <v>121</v>
      </c>
      <c r="F164" s="89"/>
      <c r="G164" s="90">
        <v>100</v>
      </c>
      <c r="H164" s="93"/>
      <c r="I164" s="94"/>
    </row>
    <row r="165" spans="1:10" x14ac:dyDescent="0.2">
      <c r="A165" s="55" t="s">
        <v>168</v>
      </c>
      <c r="B165" s="56" t="s">
        <v>221</v>
      </c>
      <c r="C165" s="56"/>
      <c r="D165" s="56"/>
      <c r="E165" s="56"/>
      <c r="F165" s="56"/>
      <c r="G165" s="56"/>
      <c r="H165" s="56"/>
      <c r="I165" s="57"/>
    </row>
    <row r="166" spans="1:10" ht="32.25" customHeight="1" x14ac:dyDescent="0.2">
      <c r="A166" s="75" t="s">
        <v>170</v>
      </c>
      <c r="B166" s="76" t="s">
        <v>222</v>
      </c>
      <c r="C166" s="76"/>
      <c r="D166" s="76"/>
      <c r="E166" s="76"/>
      <c r="F166" s="76"/>
      <c r="G166" s="76"/>
      <c r="H166" s="76"/>
      <c r="I166" s="77"/>
    </row>
    <row r="167" spans="1:10" x14ac:dyDescent="0.2">
      <c r="A167" s="58" t="s">
        <v>281</v>
      </c>
      <c r="B167" s="59" t="s">
        <v>282</v>
      </c>
      <c r="C167" s="59"/>
      <c r="D167" s="59"/>
      <c r="E167" s="59"/>
      <c r="F167" s="59"/>
      <c r="G167" s="59"/>
      <c r="H167" s="59"/>
      <c r="I167" s="60"/>
    </row>
    <row r="168" spans="1:10" ht="52.15" customHeight="1" x14ac:dyDescent="0.2">
      <c r="A168" s="95" t="s">
        <v>283</v>
      </c>
      <c r="B168" s="96"/>
      <c r="C168" s="96"/>
      <c r="D168" s="96"/>
      <c r="E168" s="96"/>
      <c r="F168" s="96"/>
      <c r="G168" s="96"/>
      <c r="H168" s="96"/>
      <c r="I168" s="97"/>
    </row>
    <row r="169" spans="1:10" ht="23.25" customHeight="1" x14ac:dyDescent="0.2">
      <c r="A169" s="28" t="s">
        <v>2</v>
      </c>
      <c r="B169" s="28" t="s">
        <v>284</v>
      </c>
      <c r="C169" s="28"/>
      <c r="D169" s="28"/>
      <c r="E169" s="43" t="s">
        <v>4</v>
      </c>
      <c r="F169" s="43" t="s">
        <v>285</v>
      </c>
      <c r="G169" s="43"/>
      <c r="H169" s="28" t="s">
        <v>286</v>
      </c>
      <c r="I169" s="28"/>
    </row>
    <row r="170" spans="1:10" s="23" customFormat="1" ht="71.25" customHeight="1" x14ac:dyDescent="0.25">
      <c r="A170" s="28"/>
      <c r="B170" s="28"/>
      <c r="C170" s="28"/>
      <c r="D170" s="28"/>
      <c r="E170" s="43"/>
      <c r="F170" s="98" t="s">
        <v>287</v>
      </c>
      <c r="G170" s="98" t="s">
        <v>288</v>
      </c>
      <c r="H170" s="28"/>
      <c r="I170" s="28"/>
    </row>
    <row r="171" spans="1:10" s="23" customFormat="1" ht="15.6" customHeight="1" x14ac:dyDescent="0.25">
      <c r="A171" s="10" t="s">
        <v>9</v>
      </c>
      <c r="B171" s="99" t="s">
        <v>289</v>
      </c>
      <c r="C171" s="99"/>
      <c r="D171" s="99"/>
      <c r="E171" s="100"/>
      <c r="F171" s="100"/>
      <c r="G171" s="100"/>
      <c r="H171" s="101"/>
      <c r="I171" s="101"/>
    </row>
    <row r="172" spans="1:10" s="23" customFormat="1" ht="22.5" customHeight="1" x14ac:dyDescent="0.25">
      <c r="A172" s="10" t="s">
        <v>71</v>
      </c>
      <c r="B172" s="102" t="s">
        <v>290</v>
      </c>
      <c r="C172" s="102"/>
      <c r="D172" s="102"/>
      <c r="E172" s="103" t="s">
        <v>291</v>
      </c>
      <c r="F172" s="104" t="s">
        <v>292</v>
      </c>
      <c r="G172" s="105" t="s">
        <v>293</v>
      </c>
      <c r="H172" s="54" t="s">
        <v>294</v>
      </c>
      <c r="I172" s="54"/>
    </row>
    <row r="173" spans="1:10" s="23" customFormat="1" ht="22.5" customHeight="1" x14ac:dyDescent="0.25">
      <c r="A173" s="10" t="s">
        <v>74</v>
      </c>
      <c r="B173" s="102" t="s">
        <v>295</v>
      </c>
      <c r="C173" s="102"/>
      <c r="D173" s="102"/>
      <c r="E173" s="103"/>
      <c r="F173" s="104" t="s">
        <v>296</v>
      </c>
      <c r="G173" s="105"/>
      <c r="H173" s="54"/>
      <c r="I173" s="54"/>
    </row>
    <row r="174" spans="1:10" s="23" customFormat="1" ht="22.5" customHeight="1" x14ac:dyDescent="0.25">
      <c r="A174" s="10" t="s">
        <v>76</v>
      </c>
      <c r="B174" s="102" t="s">
        <v>297</v>
      </c>
      <c r="C174" s="102"/>
      <c r="D174" s="102"/>
      <c r="E174" s="103"/>
      <c r="F174" s="104" t="s">
        <v>298</v>
      </c>
      <c r="G174" s="105"/>
      <c r="H174" s="54"/>
      <c r="I174" s="54"/>
    </row>
    <row r="175" spans="1:10" s="23" customFormat="1" ht="31.5" customHeight="1" x14ac:dyDescent="0.25">
      <c r="A175" s="10" t="s">
        <v>78</v>
      </c>
      <c r="B175" s="17" t="s">
        <v>299</v>
      </c>
      <c r="C175" s="17"/>
      <c r="D175" s="17"/>
      <c r="E175" s="103"/>
      <c r="F175" s="14" t="s">
        <v>300</v>
      </c>
      <c r="G175" s="105"/>
      <c r="H175" s="54" t="s">
        <v>301</v>
      </c>
      <c r="I175" s="54"/>
      <c r="J175" s="106"/>
    </row>
    <row r="176" spans="1:10" s="23" customFormat="1" ht="15.75" customHeight="1" x14ac:dyDescent="0.25">
      <c r="A176" s="107" t="s">
        <v>80</v>
      </c>
      <c r="B176" s="102" t="s">
        <v>302</v>
      </c>
      <c r="C176" s="102"/>
      <c r="D176" s="102"/>
      <c r="E176" s="103"/>
      <c r="F176" s="108" t="s">
        <v>303</v>
      </c>
      <c r="G176" s="105"/>
      <c r="H176" s="54" t="s">
        <v>304</v>
      </c>
      <c r="I176" s="54"/>
      <c r="J176" s="106"/>
    </row>
    <row r="177" spans="1:10" s="23" customFormat="1" x14ac:dyDescent="0.25">
      <c r="A177" s="10" t="s">
        <v>82</v>
      </c>
      <c r="B177" s="102" t="s">
        <v>305</v>
      </c>
      <c r="C177" s="102"/>
      <c r="D177" s="102"/>
      <c r="E177" s="103"/>
      <c r="F177" s="108" t="s">
        <v>306</v>
      </c>
      <c r="G177" s="105"/>
      <c r="H177" s="54"/>
      <c r="I177" s="54"/>
      <c r="J177" s="106"/>
    </row>
    <row r="178" spans="1:10" s="110" customFormat="1" ht="38.25" customHeight="1" x14ac:dyDescent="0.25">
      <c r="A178" s="10" t="s">
        <v>84</v>
      </c>
      <c r="B178" s="17" t="s">
        <v>307</v>
      </c>
      <c r="C178" s="17"/>
      <c r="D178" s="17"/>
      <c r="E178" s="103"/>
      <c r="F178" s="108" t="s">
        <v>308</v>
      </c>
      <c r="G178" s="105"/>
      <c r="H178" s="54" t="s">
        <v>309</v>
      </c>
      <c r="I178" s="54"/>
      <c r="J178" s="109"/>
    </row>
    <row r="179" spans="1:10" s="110" customFormat="1" ht="17.25" x14ac:dyDescent="0.25">
      <c r="A179" s="10"/>
      <c r="B179" s="99" t="s">
        <v>310</v>
      </c>
      <c r="C179" s="99"/>
      <c r="D179" s="99"/>
      <c r="E179" s="103"/>
      <c r="F179" s="108"/>
      <c r="G179" s="105"/>
      <c r="H179" s="101"/>
      <c r="I179" s="101"/>
      <c r="J179" s="109"/>
    </row>
    <row r="180" spans="1:10" s="23" customFormat="1" x14ac:dyDescent="0.25">
      <c r="A180" s="107" t="s">
        <v>87</v>
      </c>
      <c r="B180" s="102" t="s">
        <v>311</v>
      </c>
      <c r="C180" s="102"/>
      <c r="D180" s="102"/>
      <c r="E180" s="103"/>
      <c r="F180" s="108" t="s">
        <v>312</v>
      </c>
      <c r="G180" s="105"/>
      <c r="H180" s="54" t="s">
        <v>313</v>
      </c>
      <c r="I180" s="54"/>
    </row>
    <row r="181" spans="1:10" s="23" customFormat="1" x14ac:dyDescent="0.25">
      <c r="A181" s="10" t="s">
        <v>89</v>
      </c>
      <c r="B181" s="102" t="s">
        <v>314</v>
      </c>
      <c r="C181" s="102"/>
      <c r="D181" s="102"/>
      <c r="E181" s="103"/>
      <c r="F181" s="108" t="s">
        <v>315</v>
      </c>
      <c r="G181" s="105"/>
      <c r="H181" s="54"/>
      <c r="I181" s="54"/>
    </row>
    <row r="182" spans="1:10" s="23" customFormat="1" ht="15" customHeight="1" x14ac:dyDescent="0.25">
      <c r="A182" s="111" t="s">
        <v>316</v>
      </c>
      <c r="B182" s="112" t="s">
        <v>317</v>
      </c>
      <c r="C182" s="112"/>
      <c r="D182" s="112"/>
      <c r="E182" s="113"/>
      <c r="F182" s="114" t="s">
        <v>318</v>
      </c>
      <c r="G182" s="115"/>
      <c r="H182" s="116"/>
      <c r="I182" s="116"/>
    </row>
    <row r="183" spans="1:10" s="110" customFormat="1" ht="21" customHeight="1" x14ac:dyDescent="0.25">
      <c r="A183" s="117" t="s">
        <v>319</v>
      </c>
      <c r="B183" s="56" t="s">
        <v>320</v>
      </c>
      <c r="C183" s="56"/>
      <c r="D183" s="56"/>
      <c r="E183" s="56"/>
      <c r="F183" s="56"/>
      <c r="G183" s="56"/>
      <c r="H183" s="56"/>
      <c r="I183" s="57"/>
      <c r="J183" s="109"/>
    </row>
    <row r="184" spans="1:10" s="110" customFormat="1" ht="21" customHeight="1" x14ac:dyDescent="0.25">
      <c r="A184" s="75" t="s">
        <v>321</v>
      </c>
      <c r="B184" s="76" t="s">
        <v>322</v>
      </c>
      <c r="C184" s="76"/>
      <c r="D184" s="76"/>
      <c r="E184" s="76"/>
      <c r="F184" s="76"/>
      <c r="G184" s="76"/>
      <c r="H184" s="76"/>
      <c r="I184" s="77"/>
      <c r="J184" s="109"/>
    </row>
    <row r="185" spans="1:10" s="110" customFormat="1" ht="21" customHeight="1" x14ac:dyDescent="0.25">
      <c r="A185" s="75" t="s">
        <v>323</v>
      </c>
      <c r="B185" s="76" t="s">
        <v>324</v>
      </c>
      <c r="C185" s="76"/>
      <c r="D185" s="76"/>
      <c r="E185" s="76"/>
      <c r="F185" s="76"/>
      <c r="G185" s="76"/>
      <c r="H185" s="76"/>
      <c r="I185" s="77"/>
      <c r="J185" s="109"/>
    </row>
    <row r="186" spans="1:10" s="110" customFormat="1" ht="21" customHeight="1" x14ac:dyDescent="0.25">
      <c r="A186" s="58" t="s">
        <v>325</v>
      </c>
      <c r="B186" s="59" t="s">
        <v>326</v>
      </c>
      <c r="C186" s="59"/>
      <c r="D186" s="59"/>
      <c r="E186" s="59"/>
      <c r="F186" s="59"/>
      <c r="G186" s="59"/>
      <c r="H186" s="59"/>
      <c r="I186" s="60"/>
      <c r="J186" s="109"/>
    </row>
    <row r="187" spans="1:10" ht="66" customHeight="1" x14ac:dyDescent="0.2">
      <c r="A187" s="118" t="s">
        <v>327</v>
      </c>
      <c r="B187" s="118"/>
      <c r="C187" s="118"/>
      <c r="D187" s="118"/>
      <c r="E187" s="118"/>
      <c r="F187" s="118"/>
      <c r="G187" s="118"/>
      <c r="H187" s="118"/>
      <c r="I187" s="118"/>
    </row>
    <row r="188" spans="1:10" s="119" customFormat="1" ht="23.25" customHeight="1" x14ac:dyDescent="0.2">
      <c r="A188" s="28" t="s">
        <v>2</v>
      </c>
      <c r="B188" s="28" t="s">
        <v>284</v>
      </c>
      <c r="C188" s="28"/>
      <c r="D188" s="28"/>
      <c r="E188" s="43" t="s">
        <v>4</v>
      </c>
      <c r="F188" s="43" t="s">
        <v>285</v>
      </c>
      <c r="G188" s="43"/>
      <c r="H188" s="28" t="s">
        <v>286</v>
      </c>
      <c r="I188" s="28"/>
    </row>
    <row r="189" spans="1:10" s="120" customFormat="1" ht="71.25" customHeight="1" x14ac:dyDescent="0.2">
      <c r="A189" s="28"/>
      <c r="B189" s="28"/>
      <c r="C189" s="28"/>
      <c r="D189" s="28"/>
      <c r="E189" s="43"/>
      <c r="F189" s="98" t="s">
        <v>287</v>
      </c>
      <c r="G189" s="98" t="s">
        <v>288</v>
      </c>
      <c r="H189" s="8"/>
      <c r="I189" s="28"/>
    </row>
    <row r="190" spans="1:10" s="23" customFormat="1" ht="15.75" customHeight="1" x14ac:dyDescent="0.25">
      <c r="A190" s="5" t="s">
        <v>9</v>
      </c>
      <c r="B190" s="102" t="s">
        <v>328</v>
      </c>
      <c r="C190" s="102"/>
      <c r="D190" s="102"/>
      <c r="E190" s="121" t="s">
        <v>291</v>
      </c>
      <c r="F190" s="104" t="s">
        <v>329</v>
      </c>
      <c r="G190" s="105" t="s">
        <v>293</v>
      </c>
      <c r="H190" s="122" t="s">
        <v>330</v>
      </c>
      <c r="I190" s="123"/>
    </row>
    <row r="191" spans="1:10" s="23" customFormat="1" x14ac:dyDescent="0.25">
      <c r="A191" s="5" t="s">
        <v>13</v>
      </c>
      <c r="B191" s="102" t="s">
        <v>331</v>
      </c>
      <c r="C191" s="102"/>
      <c r="D191" s="102"/>
      <c r="E191" s="124"/>
      <c r="F191" s="104" t="s">
        <v>332</v>
      </c>
      <c r="G191" s="105"/>
      <c r="H191" s="122"/>
      <c r="I191" s="123"/>
    </row>
    <row r="192" spans="1:10" s="23" customFormat="1" ht="18" customHeight="1" x14ac:dyDescent="0.25">
      <c r="A192" s="10" t="s">
        <v>16</v>
      </c>
      <c r="B192" s="102" t="s">
        <v>333</v>
      </c>
      <c r="C192" s="102"/>
      <c r="D192" s="102"/>
      <c r="E192" s="124"/>
      <c r="F192" s="104" t="s">
        <v>334</v>
      </c>
      <c r="G192" s="105"/>
      <c r="H192" s="125" t="s">
        <v>335</v>
      </c>
      <c r="I192" s="54"/>
    </row>
    <row r="193" spans="1:10" s="23" customFormat="1" ht="18" customHeight="1" x14ac:dyDescent="0.25">
      <c r="A193" s="10" t="s">
        <v>19</v>
      </c>
      <c r="B193" s="102" t="s">
        <v>336</v>
      </c>
      <c r="C193" s="102"/>
      <c r="D193" s="102"/>
      <c r="E193" s="124"/>
      <c r="F193" s="104" t="s">
        <v>337</v>
      </c>
      <c r="G193" s="105"/>
      <c r="H193" s="125"/>
      <c r="I193" s="54"/>
    </row>
    <row r="194" spans="1:10" s="23" customFormat="1" ht="18" customHeight="1" x14ac:dyDescent="0.25">
      <c r="A194" s="10" t="s">
        <v>55</v>
      </c>
      <c r="B194" s="102" t="s">
        <v>338</v>
      </c>
      <c r="C194" s="102"/>
      <c r="D194" s="102"/>
      <c r="E194" s="124"/>
      <c r="F194" s="104" t="s">
        <v>339</v>
      </c>
      <c r="G194" s="105"/>
      <c r="H194" s="125"/>
      <c r="I194" s="54"/>
    </row>
    <row r="195" spans="1:10" s="23" customFormat="1" ht="18" customHeight="1" x14ac:dyDescent="0.25">
      <c r="A195" s="10" t="s">
        <v>58</v>
      </c>
      <c r="B195" s="17" t="s">
        <v>340</v>
      </c>
      <c r="C195" s="17"/>
      <c r="D195" s="17"/>
      <c r="E195" s="124"/>
      <c r="F195" s="14" t="s">
        <v>341</v>
      </c>
      <c r="G195" s="105"/>
      <c r="H195" s="125"/>
      <c r="I195" s="54"/>
      <c r="J195" s="106"/>
    </row>
    <row r="196" spans="1:10" s="23" customFormat="1" ht="18" customHeight="1" x14ac:dyDescent="0.25">
      <c r="A196" s="10" t="s">
        <v>172</v>
      </c>
      <c r="B196" s="17" t="s">
        <v>342</v>
      </c>
      <c r="C196" s="17"/>
      <c r="D196" s="17"/>
      <c r="E196" s="124"/>
      <c r="F196" s="108" t="s">
        <v>343</v>
      </c>
      <c r="G196" s="105"/>
      <c r="H196" s="125"/>
      <c r="I196" s="54"/>
      <c r="J196" s="106"/>
    </row>
    <row r="197" spans="1:10" s="23" customFormat="1" ht="18" customHeight="1" x14ac:dyDescent="0.25">
      <c r="A197" s="10" t="s">
        <v>223</v>
      </c>
      <c r="B197" s="102" t="s">
        <v>344</v>
      </c>
      <c r="C197" s="102"/>
      <c r="D197" s="102"/>
      <c r="E197" s="124"/>
      <c r="F197" s="108" t="s">
        <v>345</v>
      </c>
      <c r="G197" s="105"/>
      <c r="H197" s="125"/>
      <c r="I197" s="54"/>
      <c r="J197" s="106"/>
    </row>
    <row r="198" spans="1:10" s="23" customFormat="1" ht="18" customHeight="1" x14ac:dyDescent="0.25">
      <c r="A198" s="5" t="s">
        <v>346</v>
      </c>
      <c r="B198" s="102" t="s">
        <v>347</v>
      </c>
      <c r="C198" s="102"/>
      <c r="D198" s="102"/>
      <c r="E198" s="124"/>
      <c r="F198" s="108" t="s">
        <v>348</v>
      </c>
      <c r="G198" s="105"/>
      <c r="H198" s="125" t="s">
        <v>349</v>
      </c>
      <c r="I198" s="54"/>
      <c r="J198" s="109"/>
    </row>
    <row r="199" spans="1:10" s="23" customFormat="1" ht="18" customHeight="1" x14ac:dyDescent="0.25">
      <c r="A199" s="5" t="s">
        <v>350</v>
      </c>
      <c r="B199" s="102" t="s">
        <v>351</v>
      </c>
      <c r="C199" s="102"/>
      <c r="D199" s="102"/>
      <c r="E199" s="124"/>
      <c r="F199" s="108" t="s">
        <v>352</v>
      </c>
      <c r="G199" s="105"/>
      <c r="H199" s="125"/>
      <c r="I199" s="54"/>
      <c r="J199" s="109"/>
    </row>
    <row r="200" spans="1:10" s="23" customFormat="1" ht="18" customHeight="1" x14ac:dyDescent="0.25">
      <c r="A200" s="10" t="s">
        <v>353</v>
      </c>
      <c r="B200" s="102" t="s">
        <v>354</v>
      </c>
      <c r="C200" s="102"/>
      <c r="D200" s="102"/>
      <c r="E200" s="124"/>
      <c r="F200" s="108" t="s">
        <v>355</v>
      </c>
      <c r="G200" s="105"/>
      <c r="H200" s="125"/>
      <c r="I200" s="54"/>
      <c r="J200" s="109"/>
    </row>
    <row r="201" spans="1:10" s="23" customFormat="1" ht="18" customHeight="1" x14ac:dyDescent="0.25">
      <c r="A201" s="10" t="s">
        <v>356</v>
      </c>
      <c r="B201" s="102" t="s">
        <v>357</v>
      </c>
      <c r="C201" s="102"/>
      <c r="D201" s="102"/>
      <c r="E201" s="124"/>
      <c r="F201" s="108" t="s">
        <v>358</v>
      </c>
      <c r="G201" s="105"/>
      <c r="H201" s="125"/>
      <c r="I201" s="54"/>
      <c r="J201" s="109"/>
    </row>
    <row r="202" spans="1:10" s="23" customFormat="1" ht="18" customHeight="1" x14ac:dyDescent="0.25">
      <c r="A202" s="111" t="s">
        <v>359</v>
      </c>
      <c r="B202" s="112" t="s">
        <v>360</v>
      </c>
      <c r="C202" s="112"/>
      <c r="D202" s="112"/>
      <c r="E202" s="124"/>
      <c r="F202" s="108" t="s">
        <v>361</v>
      </c>
      <c r="G202" s="105"/>
      <c r="H202" s="80"/>
      <c r="I202" s="116"/>
      <c r="J202" s="109"/>
    </row>
    <row r="203" spans="1:10" s="23" customFormat="1" ht="34.5" customHeight="1" x14ac:dyDescent="0.25">
      <c r="A203" s="107" t="s">
        <v>362</v>
      </c>
      <c r="B203" s="112" t="s">
        <v>363</v>
      </c>
      <c r="C203" s="112"/>
      <c r="D203" s="112"/>
      <c r="E203" s="124"/>
      <c r="F203" s="108" t="s">
        <v>364</v>
      </c>
      <c r="G203" s="105"/>
      <c r="H203" s="126" t="s">
        <v>365</v>
      </c>
      <c r="I203" s="125"/>
      <c r="J203" s="109"/>
    </row>
    <row r="204" spans="1:10" s="23" customFormat="1" ht="18" customHeight="1" x14ac:dyDescent="0.25">
      <c r="A204" s="117" t="s">
        <v>319</v>
      </c>
      <c r="B204" s="56" t="s">
        <v>366</v>
      </c>
      <c r="C204" s="56"/>
      <c r="D204" s="56"/>
      <c r="E204" s="56"/>
      <c r="F204" s="56"/>
      <c r="G204" s="56"/>
      <c r="H204" s="56"/>
      <c r="I204" s="57"/>
      <c r="J204" s="109"/>
    </row>
    <row r="205" spans="1:10" s="23" customFormat="1" ht="18" customHeight="1" x14ac:dyDescent="0.25">
      <c r="A205" s="75" t="s">
        <v>321</v>
      </c>
      <c r="B205" s="76" t="s">
        <v>367</v>
      </c>
      <c r="C205" s="76"/>
      <c r="D205" s="76"/>
      <c r="E205" s="76"/>
      <c r="F205" s="76"/>
      <c r="G205" s="76"/>
      <c r="H205" s="76"/>
      <c r="I205" s="77"/>
      <c r="J205" s="109"/>
    </row>
    <row r="206" spans="1:10" s="23" customFormat="1" ht="18" customHeight="1" x14ac:dyDescent="0.25">
      <c r="A206" s="75" t="s">
        <v>323</v>
      </c>
      <c r="B206" s="76" t="s">
        <v>368</v>
      </c>
      <c r="C206" s="76"/>
      <c r="D206" s="76"/>
      <c r="E206" s="76"/>
      <c r="F206" s="76"/>
      <c r="G206" s="76"/>
      <c r="H206" s="76"/>
      <c r="I206" s="77"/>
      <c r="J206" s="109"/>
    </row>
    <row r="207" spans="1:10" s="23" customFormat="1" ht="18" customHeight="1" x14ac:dyDescent="0.25">
      <c r="A207" s="75" t="s">
        <v>325</v>
      </c>
      <c r="B207" s="76" t="s">
        <v>369</v>
      </c>
      <c r="C207" s="76"/>
      <c r="D207" s="76"/>
      <c r="E207" s="76"/>
      <c r="F207" s="76"/>
      <c r="G207" s="76"/>
      <c r="H207" s="76"/>
      <c r="I207" s="77"/>
      <c r="J207" s="109"/>
    </row>
    <row r="208" spans="1:10" s="23" customFormat="1" ht="50.45" customHeight="1" x14ac:dyDescent="0.25">
      <c r="A208" s="127" t="s">
        <v>370</v>
      </c>
      <c r="B208" s="128"/>
      <c r="C208" s="128"/>
      <c r="D208" s="128"/>
      <c r="E208" s="128"/>
      <c r="F208" s="128"/>
      <c r="G208" s="128"/>
      <c r="H208" s="128"/>
      <c r="I208" s="129"/>
    </row>
    <row r="209" spans="1:9" s="23" customFormat="1" ht="33" customHeight="1" x14ac:dyDescent="0.25">
      <c r="A209" s="130" t="s">
        <v>371</v>
      </c>
      <c r="B209" s="131"/>
      <c r="C209" s="131"/>
      <c r="D209" s="131"/>
      <c r="E209" s="131"/>
      <c r="F209" s="131"/>
      <c r="G209" s="131"/>
      <c r="H209" s="131"/>
      <c r="I209" s="132"/>
    </row>
    <row r="210" spans="1:9" s="23" customFormat="1" ht="63.75" customHeight="1" x14ac:dyDescent="0.25">
      <c r="A210" s="118" t="s">
        <v>372</v>
      </c>
      <c r="B210" s="118"/>
      <c r="C210" s="118"/>
      <c r="D210" s="118"/>
      <c r="E210" s="118"/>
      <c r="F210" s="118"/>
      <c r="G210" s="118"/>
      <c r="H210" s="118"/>
      <c r="I210" s="118"/>
    </row>
    <row r="211" spans="1:9" s="23" customFormat="1" ht="15.75" customHeight="1" x14ac:dyDescent="0.25">
      <c r="A211" s="28" t="s">
        <v>2</v>
      </c>
      <c r="B211" s="28" t="s">
        <v>284</v>
      </c>
      <c r="C211" s="28"/>
      <c r="D211" s="43" t="s">
        <v>4</v>
      </c>
      <c r="E211" s="43" t="s">
        <v>373</v>
      </c>
      <c r="F211" s="43"/>
      <c r="G211" s="43" t="s">
        <v>7</v>
      </c>
      <c r="H211" s="28" t="s">
        <v>286</v>
      </c>
      <c r="I211" s="28"/>
    </row>
    <row r="212" spans="1:9" s="23" customFormat="1" ht="15" x14ac:dyDescent="0.25">
      <c r="A212" s="28"/>
      <c r="B212" s="28"/>
      <c r="C212" s="28"/>
      <c r="D212" s="43"/>
      <c r="E212" s="9" t="s">
        <v>374</v>
      </c>
      <c r="F212" s="9" t="s">
        <v>375</v>
      </c>
      <c r="G212" s="43"/>
      <c r="H212" s="28"/>
      <c r="I212" s="28"/>
    </row>
    <row r="213" spans="1:9" s="23" customFormat="1" ht="17.25" x14ac:dyDescent="0.25">
      <c r="A213" s="10" t="s">
        <v>13</v>
      </c>
      <c r="B213" s="99" t="s">
        <v>310</v>
      </c>
      <c r="C213" s="99"/>
      <c r="D213" s="99"/>
      <c r="E213" s="99"/>
      <c r="F213" s="99"/>
      <c r="G213" s="99"/>
      <c r="H213" s="99"/>
      <c r="I213" s="99"/>
    </row>
    <row r="214" spans="1:9" s="23" customFormat="1" x14ac:dyDescent="0.25">
      <c r="A214" s="133" t="s">
        <v>376</v>
      </c>
      <c r="B214" s="134" t="s">
        <v>377</v>
      </c>
      <c r="C214" s="134"/>
      <c r="D214" s="135" t="s">
        <v>378</v>
      </c>
      <c r="E214" s="136">
        <v>106.19</v>
      </c>
      <c r="F214" s="136">
        <v>113.09</v>
      </c>
      <c r="G214" s="137">
        <f>F214/E214</f>
        <v>1.0649778698559187</v>
      </c>
      <c r="H214" s="138" t="s">
        <v>379</v>
      </c>
      <c r="I214" s="138"/>
    </row>
    <row r="215" spans="1:9" s="23" customFormat="1" x14ac:dyDescent="0.25">
      <c r="A215" s="133" t="s">
        <v>380</v>
      </c>
      <c r="B215" s="134" t="s">
        <v>381</v>
      </c>
      <c r="C215" s="134"/>
      <c r="D215" s="135"/>
      <c r="E215" s="136">
        <v>106.19</v>
      </c>
      <c r="F215" s="136">
        <v>113.09</v>
      </c>
      <c r="G215" s="137">
        <f t="shared" ref="G215:G220" si="7">F215/E215</f>
        <v>1.0649778698559187</v>
      </c>
      <c r="H215" s="138"/>
      <c r="I215" s="138"/>
    </row>
    <row r="216" spans="1:9" s="23" customFormat="1" ht="15" customHeight="1" x14ac:dyDescent="0.25">
      <c r="A216" s="133" t="s">
        <v>382</v>
      </c>
      <c r="B216" s="134" t="s">
        <v>383</v>
      </c>
      <c r="C216" s="134"/>
      <c r="D216" s="135"/>
      <c r="E216" s="136">
        <v>119.77</v>
      </c>
      <c r="F216" s="139" t="s">
        <v>384</v>
      </c>
      <c r="G216" s="137"/>
      <c r="H216" s="138"/>
      <c r="I216" s="138"/>
    </row>
    <row r="217" spans="1:9" s="23" customFormat="1" x14ac:dyDescent="0.25">
      <c r="A217" s="133" t="s">
        <v>385</v>
      </c>
      <c r="B217" s="134" t="s">
        <v>386</v>
      </c>
      <c r="C217" s="134"/>
      <c r="D217" s="135"/>
      <c r="E217" s="136">
        <v>143.13</v>
      </c>
      <c r="F217" s="136">
        <v>152.43</v>
      </c>
      <c r="G217" s="137">
        <f t="shared" si="7"/>
        <v>1.0649758960385665</v>
      </c>
      <c r="H217" s="138"/>
      <c r="I217" s="138"/>
    </row>
    <row r="218" spans="1:9" s="23" customFormat="1" x14ac:dyDescent="0.25">
      <c r="A218" s="133" t="s">
        <v>387</v>
      </c>
      <c r="B218" s="134" t="s">
        <v>388</v>
      </c>
      <c r="C218" s="134"/>
      <c r="D218" s="135"/>
      <c r="E218" s="136">
        <v>143.13</v>
      </c>
      <c r="F218" s="136">
        <v>152.43</v>
      </c>
      <c r="G218" s="137">
        <f t="shared" si="7"/>
        <v>1.0649758960385665</v>
      </c>
      <c r="H218" s="138"/>
      <c r="I218" s="138"/>
    </row>
    <row r="219" spans="1:9" x14ac:dyDescent="0.2">
      <c r="A219" s="133" t="s">
        <v>389</v>
      </c>
      <c r="B219" s="17" t="s">
        <v>390</v>
      </c>
      <c r="C219" s="17"/>
      <c r="D219" s="135"/>
      <c r="E219" s="136">
        <v>134.6</v>
      </c>
      <c r="F219" s="136">
        <v>143.35</v>
      </c>
      <c r="G219" s="137">
        <f t="shared" si="7"/>
        <v>1.0650074294205052</v>
      </c>
      <c r="H219" s="138"/>
      <c r="I219" s="138"/>
    </row>
    <row r="220" spans="1:9" x14ac:dyDescent="0.2">
      <c r="A220" s="10" t="s">
        <v>391</v>
      </c>
      <c r="B220" s="17" t="s">
        <v>392</v>
      </c>
      <c r="C220" s="17"/>
      <c r="D220" s="135"/>
      <c r="E220" s="136">
        <v>111.36</v>
      </c>
      <c r="F220" s="136">
        <v>118.6</v>
      </c>
      <c r="G220" s="137">
        <f t="shared" si="7"/>
        <v>1.0650143678160919</v>
      </c>
      <c r="H220" s="138"/>
      <c r="I220" s="138"/>
    </row>
    <row r="221" spans="1:9" ht="55.15" customHeight="1" x14ac:dyDescent="0.2">
      <c r="A221" s="140" t="s">
        <v>393</v>
      </c>
      <c r="B221" s="140"/>
      <c r="C221" s="140"/>
      <c r="D221" s="140"/>
      <c r="E221" s="140"/>
      <c r="F221" s="140"/>
      <c r="G221" s="140"/>
      <c r="H221" s="140"/>
      <c r="I221" s="140"/>
    </row>
    <row r="222" spans="1:9" ht="55.15" customHeight="1" x14ac:dyDescent="0.2">
      <c r="A222" s="3" t="s">
        <v>394</v>
      </c>
      <c r="B222" s="3"/>
      <c r="C222" s="3"/>
      <c r="D222" s="3"/>
      <c r="E222" s="3"/>
      <c r="F222" s="3"/>
      <c r="G222" s="3"/>
      <c r="H222" s="3"/>
      <c r="I222" s="3"/>
    </row>
    <row r="223" spans="1:9" ht="62.25" customHeight="1" x14ac:dyDescent="0.2">
      <c r="A223" s="5" t="s">
        <v>2</v>
      </c>
      <c r="B223" s="28" t="s">
        <v>395</v>
      </c>
      <c r="C223" s="28"/>
      <c r="D223" s="28"/>
      <c r="E223" s="9" t="s">
        <v>4</v>
      </c>
      <c r="F223" s="9" t="s">
        <v>396</v>
      </c>
      <c r="G223" s="9" t="s">
        <v>397</v>
      </c>
      <c r="H223" s="9" t="s">
        <v>7</v>
      </c>
      <c r="I223" s="5" t="s">
        <v>8</v>
      </c>
    </row>
    <row r="224" spans="1:9" ht="51.75" customHeight="1" x14ac:dyDescent="0.2">
      <c r="A224" s="5" t="s">
        <v>9</v>
      </c>
      <c r="B224" s="17" t="s">
        <v>398</v>
      </c>
      <c r="C224" s="17"/>
      <c r="D224" s="17"/>
      <c r="E224" s="34" t="s">
        <v>399</v>
      </c>
      <c r="F224" s="14">
        <v>10.48</v>
      </c>
      <c r="G224" s="14">
        <v>15.72</v>
      </c>
      <c r="H224" s="15">
        <f>G224/F224</f>
        <v>1.5</v>
      </c>
      <c r="I224" s="54" t="s">
        <v>400</v>
      </c>
    </row>
    <row r="225" spans="1:12" s="23" customFormat="1" ht="51.75" customHeight="1" x14ac:dyDescent="0.25">
      <c r="A225" s="5" t="s">
        <v>13</v>
      </c>
      <c r="B225" s="17" t="s">
        <v>401</v>
      </c>
      <c r="C225" s="17"/>
      <c r="D225" s="17"/>
      <c r="E225" s="34" t="s">
        <v>399</v>
      </c>
      <c r="F225" s="14">
        <v>10.09</v>
      </c>
      <c r="G225" s="14">
        <v>15.14</v>
      </c>
      <c r="H225" s="15">
        <f>G225/F225</f>
        <v>1.5004955401387514</v>
      </c>
      <c r="I225" s="54"/>
    </row>
    <row r="226" spans="1:12" s="23" customFormat="1" ht="63.75" x14ac:dyDescent="0.25">
      <c r="A226" s="5" t="s">
        <v>16</v>
      </c>
      <c r="B226" s="17" t="s">
        <v>402</v>
      </c>
      <c r="C226" s="17"/>
      <c r="D226" s="17"/>
      <c r="E226" s="34" t="s">
        <v>399</v>
      </c>
      <c r="F226" s="14">
        <v>10.48</v>
      </c>
      <c r="G226" s="14">
        <v>15.72</v>
      </c>
      <c r="H226" s="15">
        <f>G226/F226</f>
        <v>1.5</v>
      </c>
      <c r="I226" s="54"/>
    </row>
    <row r="227" spans="1:12" s="23" customFormat="1" ht="57.75" customHeight="1" x14ac:dyDescent="0.25">
      <c r="A227" s="3" t="s">
        <v>403</v>
      </c>
      <c r="B227" s="3"/>
      <c r="C227" s="3"/>
      <c r="D227" s="3"/>
      <c r="E227" s="3"/>
      <c r="F227" s="3"/>
      <c r="G227" s="3"/>
      <c r="H227" s="3"/>
      <c r="I227" s="3"/>
    </row>
    <row r="228" spans="1:12" s="23" customFormat="1" ht="48.75" customHeight="1" x14ac:dyDescent="0.25">
      <c r="A228" s="5" t="s">
        <v>2</v>
      </c>
      <c r="B228" s="6" t="s">
        <v>3</v>
      </c>
      <c r="C228" s="7"/>
      <c r="D228" s="8"/>
      <c r="E228" s="9" t="s">
        <v>4</v>
      </c>
      <c r="F228" s="9" t="s">
        <v>5</v>
      </c>
      <c r="G228" s="9" t="s">
        <v>6</v>
      </c>
      <c r="H228" s="9" t="s">
        <v>7</v>
      </c>
      <c r="I228" s="5" t="s">
        <v>8</v>
      </c>
      <c r="K228" s="141"/>
      <c r="L228" s="141"/>
    </row>
    <row r="229" spans="1:12" s="23" customFormat="1" ht="30.75" customHeight="1" x14ac:dyDescent="0.25">
      <c r="A229" s="21" t="s">
        <v>9</v>
      </c>
      <c r="B229" s="11" t="s">
        <v>404</v>
      </c>
      <c r="C229" s="12"/>
      <c r="D229" s="13"/>
      <c r="E229" s="142"/>
      <c r="F229" s="143"/>
      <c r="G229" s="143"/>
      <c r="H229" s="143"/>
      <c r="I229" s="54" t="s">
        <v>405</v>
      </c>
    </row>
    <row r="230" spans="1:12" s="23" customFormat="1" ht="67.5" customHeight="1" x14ac:dyDescent="0.25">
      <c r="A230" s="21"/>
      <c r="B230" s="69" t="s">
        <v>406</v>
      </c>
      <c r="C230" s="70" t="s">
        <v>407</v>
      </c>
      <c r="D230" s="71">
        <v>2.09</v>
      </c>
      <c r="E230" s="5" t="s">
        <v>407</v>
      </c>
      <c r="F230" s="144">
        <v>2.89</v>
      </c>
      <c r="G230" s="144">
        <v>3.34</v>
      </c>
      <c r="H230" s="15">
        <f>G230/F230</f>
        <v>1.1557093425605536</v>
      </c>
      <c r="I230" s="54"/>
    </row>
    <row r="231" spans="1:12" s="23" customFormat="1" ht="51" customHeight="1" x14ac:dyDescent="0.25">
      <c r="A231" s="21"/>
      <c r="B231" s="69" t="s">
        <v>408</v>
      </c>
      <c r="C231" s="70" t="s">
        <v>407</v>
      </c>
      <c r="D231" s="71">
        <v>2.98</v>
      </c>
      <c r="E231" s="5" t="s">
        <v>407</v>
      </c>
      <c r="F231" s="49">
        <v>4.13</v>
      </c>
      <c r="G231" s="144">
        <v>4.7699999999999996</v>
      </c>
      <c r="H231" s="15">
        <f t="shared" ref="H231:H234" si="8">G231/F231</f>
        <v>1.154963680387409</v>
      </c>
      <c r="I231" s="54"/>
    </row>
    <row r="232" spans="1:12" s="23" customFormat="1" ht="69.75" customHeight="1" x14ac:dyDescent="0.25">
      <c r="A232" s="21"/>
      <c r="B232" s="69" t="s">
        <v>409</v>
      </c>
      <c r="C232" s="70" t="s">
        <v>407</v>
      </c>
      <c r="D232" s="71">
        <v>3.36</v>
      </c>
      <c r="E232" s="5" t="s">
        <v>407</v>
      </c>
      <c r="F232" s="49">
        <v>4.66</v>
      </c>
      <c r="G232" s="144">
        <v>5.43</v>
      </c>
      <c r="H232" s="15">
        <f t="shared" si="8"/>
        <v>1.1652360515021458</v>
      </c>
      <c r="I232" s="54"/>
    </row>
    <row r="233" spans="1:12" s="23" customFormat="1" ht="50.45" customHeight="1" x14ac:dyDescent="0.25">
      <c r="A233" s="21"/>
      <c r="B233" s="69" t="s">
        <v>410</v>
      </c>
      <c r="C233" s="70" t="s">
        <v>407</v>
      </c>
      <c r="D233" s="71">
        <v>4.8</v>
      </c>
      <c r="E233" s="5" t="s">
        <v>407</v>
      </c>
      <c r="F233" s="49">
        <v>6.65</v>
      </c>
      <c r="G233" s="144">
        <v>7.76</v>
      </c>
      <c r="H233" s="15">
        <f t="shared" si="8"/>
        <v>1.1669172932330827</v>
      </c>
      <c r="I233" s="54"/>
    </row>
    <row r="234" spans="1:12" s="23" customFormat="1" ht="18" customHeight="1" x14ac:dyDescent="0.25">
      <c r="A234" s="145" t="s">
        <v>13</v>
      </c>
      <c r="B234" s="146" t="s">
        <v>411</v>
      </c>
      <c r="C234" s="147"/>
      <c r="D234" s="148"/>
      <c r="E234" s="5" t="s">
        <v>412</v>
      </c>
      <c r="F234" s="49">
        <v>71.81</v>
      </c>
      <c r="G234" s="144">
        <v>82.58</v>
      </c>
      <c r="H234" s="15">
        <f t="shared" si="8"/>
        <v>1.1499791115443532</v>
      </c>
      <c r="I234" s="22" t="s">
        <v>413</v>
      </c>
    </row>
    <row r="235" spans="1:12" s="23" customFormat="1" ht="28.5" customHeight="1" x14ac:dyDescent="0.25">
      <c r="A235" s="145"/>
      <c r="B235" s="93"/>
      <c r="C235" s="149"/>
      <c r="D235" s="94"/>
      <c r="E235" s="10" t="s">
        <v>11</v>
      </c>
      <c r="F235" s="49">
        <v>158.66999999999999</v>
      </c>
      <c r="G235" s="144">
        <v>182.47</v>
      </c>
      <c r="H235" s="15">
        <f>G235/F235</f>
        <v>1.1499968488056975</v>
      </c>
      <c r="I235" s="22"/>
      <c r="K235" s="2"/>
    </row>
    <row r="236" spans="1:12" s="23" customFormat="1" ht="45" customHeight="1" x14ac:dyDescent="0.25">
      <c r="A236" s="5" t="s">
        <v>2</v>
      </c>
      <c r="B236" s="6" t="s">
        <v>3</v>
      </c>
      <c r="C236" s="7"/>
      <c r="D236" s="8"/>
      <c r="E236" s="9" t="s">
        <v>4</v>
      </c>
      <c r="F236" s="9" t="s">
        <v>5</v>
      </c>
      <c r="G236" s="9" t="s">
        <v>6</v>
      </c>
      <c r="H236" s="9" t="s">
        <v>7</v>
      </c>
      <c r="I236" s="5" t="s">
        <v>8</v>
      </c>
    </row>
    <row r="237" spans="1:12" s="23" customFormat="1" ht="21" customHeight="1" x14ac:dyDescent="0.25">
      <c r="A237" s="24" t="s">
        <v>16</v>
      </c>
      <c r="B237" s="150" t="s">
        <v>414</v>
      </c>
      <c r="C237" s="151"/>
      <c r="D237" s="152"/>
      <c r="E237" s="153"/>
      <c r="F237" s="153"/>
      <c r="G237" s="153"/>
      <c r="H237" s="153"/>
      <c r="I237" s="16"/>
    </row>
    <row r="238" spans="1:12" s="23" customFormat="1" ht="15.75" customHeight="1" x14ac:dyDescent="0.25">
      <c r="A238" s="10" t="s">
        <v>415</v>
      </c>
      <c r="B238" s="150" t="s">
        <v>416</v>
      </c>
      <c r="C238" s="151"/>
      <c r="D238" s="152"/>
      <c r="E238" s="154"/>
      <c r="F238" s="154"/>
      <c r="G238" s="154"/>
      <c r="H238" s="154"/>
      <c r="I238" s="22" t="s">
        <v>52</v>
      </c>
    </row>
    <row r="239" spans="1:12" s="23" customFormat="1" ht="28.5" customHeight="1" x14ac:dyDescent="0.25">
      <c r="A239" s="24"/>
      <c r="B239" s="155" t="s">
        <v>417</v>
      </c>
      <c r="C239" s="156"/>
      <c r="D239" s="157"/>
      <c r="E239" s="14" t="s">
        <v>47</v>
      </c>
      <c r="F239" s="158">
        <f>F244</f>
        <v>2020.21</v>
      </c>
      <c r="G239" s="158">
        <f>G244</f>
        <v>2395.9699999999998</v>
      </c>
      <c r="H239" s="15">
        <f t="shared" ref="H239" si="9">G239/F239</f>
        <v>1.1860004652981619</v>
      </c>
      <c r="I239" s="22"/>
    </row>
    <row r="240" spans="1:12" s="23" customFormat="1" x14ac:dyDescent="0.25">
      <c r="A240" s="10" t="s">
        <v>418</v>
      </c>
      <c r="B240" s="150" t="s">
        <v>419</v>
      </c>
      <c r="C240" s="151"/>
      <c r="D240" s="152"/>
      <c r="E240" s="154"/>
      <c r="F240" s="159"/>
      <c r="G240" s="154"/>
      <c r="H240" s="154"/>
      <c r="I240" s="22" t="s">
        <v>420</v>
      </c>
    </row>
    <row r="241" spans="1:11" s="23" customFormat="1" ht="30" customHeight="1" x14ac:dyDescent="0.25">
      <c r="A241" s="24"/>
      <c r="B241" s="155" t="s">
        <v>421</v>
      </c>
      <c r="C241" s="156" t="s">
        <v>422</v>
      </c>
      <c r="D241" s="157">
        <v>1594.19</v>
      </c>
      <c r="E241" s="14" t="s">
        <v>422</v>
      </c>
      <c r="F241" s="14">
        <v>1957.78</v>
      </c>
      <c r="G241" s="158">
        <v>1957.78</v>
      </c>
      <c r="H241" s="15">
        <f t="shared" ref="H241" si="10">G241/F241</f>
        <v>1</v>
      </c>
      <c r="I241" s="22"/>
    </row>
    <row r="242" spans="1:11" s="23" customFormat="1" x14ac:dyDescent="0.25">
      <c r="A242" s="24" t="s">
        <v>19</v>
      </c>
      <c r="B242" s="150" t="s">
        <v>423</v>
      </c>
      <c r="C242" s="151"/>
      <c r="D242" s="152"/>
      <c r="E242" s="154"/>
      <c r="F242" s="159"/>
      <c r="G242" s="154"/>
      <c r="H242" s="154"/>
      <c r="I242" s="16"/>
    </row>
    <row r="243" spans="1:11" s="23" customFormat="1" x14ac:dyDescent="0.25">
      <c r="A243" s="24"/>
      <c r="B243" s="155" t="s">
        <v>424</v>
      </c>
      <c r="C243" s="156" t="s">
        <v>11</v>
      </c>
      <c r="D243" s="157">
        <v>77.759999999999991</v>
      </c>
      <c r="E243" s="14" t="s">
        <v>11</v>
      </c>
      <c r="F243" s="14">
        <v>113.92</v>
      </c>
      <c r="G243" s="14">
        <v>124.62</v>
      </c>
      <c r="H243" s="15">
        <f t="shared" ref="H243:H246" si="11">G243/F243</f>
        <v>1.0939255617977528</v>
      </c>
      <c r="I243" s="22" t="s">
        <v>425</v>
      </c>
    </row>
    <row r="244" spans="1:11" s="23" customFormat="1" ht="33" customHeight="1" x14ac:dyDescent="0.25">
      <c r="A244" s="24"/>
      <c r="B244" s="155" t="s">
        <v>417</v>
      </c>
      <c r="C244" s="156" t="s">
        <v>47</v>
      </c>
      <c r="D244" s="157">
        <v>1481.15</v>
      </c>
      <c r="E244" s="14" t="s">
        <v>47</v>
      </c>
      <c r="F244" s="14">
        <v>2020.21</v>
      </c>
      <c r="G244" s="14">
        <v>2395.9699999999998</v>
      </c>
      <c r="H244" s="15">
        <f t="shared" si="11"/>
        <v>1.1860004652981619</v>
      </c>
      <c r="I244" s="22"/>
    </row>
    <row r="245" spans="1:11" ht="45" x14ac:dyDescent="0.2">
      <c r="A245" s="24" t="s">
        <v>55</v>
      </c>
      <c r="B245" s="150" t="s">
        <v>10</v>
      </c>
      <c r="C245" s="151" t="s">
        <v>11</v>
      </c>
      <c r="D245" s="152">
        <v>41.52</v>
      </c>
      <c r="E245" s="14" t="s">
        <v>11</v>
      </c>
      <c r="F245" s="14">
        <v>64.14</v>
      </c>
      <c r="G245" s="14">
        <v>70.540000000000006</v>
      </c>
      <c r="H245" s="15">
        <f t="shared" si="11"/>
        <v>1.099781727471157</v>
      </c>
      <c r="I245" s="16" t="s">
        <v>12</v>
      </c>
    </row>
    <row r="246" spans="1:11" ht="45" x14ac:dyDescent="0.2">
      <c r="A246" s="24" t="s">
        <v>58</v>
      </c>
      <c r="B246" s="150" t="s">
        <v>14</v>
      </c>
      <c r="C246" s="151" t="s">
        <v>11</v>
      </c>
      <c r="D246" s="152">
        <v>40.451999999999998</v>
      </c>
      <c r="E246" s="14" t="s">
        <v>11</v>
      </c>
      <c r="F246" s="14">
        <v>60.21</v>
      </c>
      <c r="G246" s="14">
        <v>66.22</v>
      </c>
      <c r="H246" s="15">
        <f t="shared" si="11"/>
        <v>1.0998173060953329</v>
      </c>
      <c r="I246" s="16" t="s">
        <v>15</v>
      </c>
    </row>
    <row r="247" spans="1:11" s="23" customFormat="1" ht="45" customHeight="1" x14ac:dyDescent="0.25">
      <c r="A247" s="5" t="s">
        <v>2</v>
      </c>
      <c r="B247" s="6" t="s">
        <v>3</v>
      </c>
      <c r="C247" s="7"/>
      <c r="D247" s="8"/>
      <c r="E247" s="9" t="s">
        <v>4</v>
      </c>
      <c r="F247" s="9" t="s">
        <v>5</v>
      </c>
      <c r="G247" s="9" t="s">
        <v>6</v>
      </c>
      <c r="H247" s="9" t="s">
        <v>7</v>
      </c>
      <c r="I247" s="5" t="s">
        <v>8</v>
      </c>
    </row>
    <row r="248" spans="1:11" ht="60.75" customHeight="1" x14ac:dyDescent="0.2">
      <c r="A248" s="24" t="s">
        <v>172</v>
      </c>
      <c r="B248" s="160" t="s">
        <v>426</v>
      </c>
      <c r="C248" s="161" t="s">
        <v>11</v>
      </c>
      <c r="D248" s="162">
        <v>987.76</v>
      </c>
      <c r="E248" s="158" t="s">
        <v>11</v>
      </c>
      <c r="F248" s="26">
        <v>1449.51</v>
      </c>
      <c r="G248" s="26">
        <v>2811.89</v>
      </c>
      <c r="H248" s="27">
        <f t="shared" ref="H248" si="12">G248/F248</f>
        <v>1.9398900318038508</v>
      </c>
      <c r="I248" s="16" t="s">
        <v>44</v>
      </c>
    </row>
    <row r="249" spans="1:11" ht="19.5" customHeight="1" x14ac:dyDescent="0.2">
      <c r="A249" s="24" t="s">
        <v>223</v>
      </c>
      <c r="B249" s="160" t="s">
        <v>427</v>
      </c>
      <c r="C249" s="161"/>
      <c r="D249" s="161"/>
      <c r="E249" s="161"/>
      <c r="F249" s="161"/>
      <c r="G249" s="161"/>
      <c r="H249" s="161"/>
      <c r="I249" s="162"/>
    </row>
    <row r="250" spans="1:11" ht="31.5" x14ac:dyDescent="0.2">
      <c r="A250" s="24"/>
      <c r="B250" s="163" t="s">
        <v>428</v>
      </c>
      <c r="C250" s="164"/>
      <c r="D250" s="164"/>
      <c r="E250" s="9" t="s">
        <v>4</v>
      </c>
      <c r="F250" s="163" t="s">
        <v>429</v>
      </c>
      <c r="G250" s="165"/>
      <c r="H250" s="166" t="s">
        <v>430</v>
      </c>
      <c r="I250" s="46" t="s">
        <v>431</v>
      </c>
    </row>
    <row r="251" spans="1:11" ht="31.5" x14ac:dyDescent="0.2">
      <c r="A251" s="10" t="s">
        <v>227</v>
      </c>
      <c r="B251" s="150" t="s">
        <v>289</v>
      </c>
      <c r="C251" s="151"/>
      <c r="D251" s="151"/>
      <c r="E251" s="158" t="s">
        <v>432</v>
      </c>
      <c r="F251" s="163" t="s">
        <v>433</v>
      </c>
      <c r="G251" s="164"/>
      <c r="H251" s="167">
        <v>1.8715999999999999</v>
      </c>
      <c r="I251" s="48"/>
      <c r="K251" s="168"/>
    </row>
    <row r="252" spans="1:11" ht="31.5" x14ac:dyDescent="0.2">
      <c r="A252" s="10" t="s">
        <v>249</v>
      </c>
      <c r="B252" s="150" t="s">
        <v>434</v>
      </c>
      <c r="C252" s="151"/>
      <c r="D252" s="151"/>
      <c r="E252" s="158" t="s">
        <v>432</v>
      </c>
      <c r="F252" s="163" t="s">
        <v>433</v>
      </c>
      <c r="G252" s="164"/>
      <c r="H252" s="167">
        <v>2.1829000000000001</v>
      </c>
      <c r="I252" s="52"/>
    </row>
    <row r="253" spans="1:11" ht="30" customHeight="1" x14ac:dyDescent="0.2">
      <c r="A253" s="169" t="s">
        <v>435</v>
      </c>
      <c r="B253" s="169"/>
      <c r="C253" s="169"/>
      <c r="D253" s="169"/>
      <c r="E253" s="169"/>
      <c r="F253" s="169"/>
      <c r="G253" s="169"/>
      <c r="H253" s="169"/>
      <c r="I253" s="169"/>
    </row>
    <row r="254" spans="1:11" ht="33.75" customHeight="1" x14ac:dyDescent="0.2">
      <c r="A254" s="169" t="s">
        <v>436</v>
      </c>
      <c r="B254" s="169"/>
      <c r="C254" s="169"/>
      <c r="D254" s="169"/>
      <c r="E254" s="169"/>
      <c r="F254" s="169"/>
      <c r="G254" s="169"/>
      <c r="H254" s="169"/>
      <c r="I254" s="169"/>
    </row>
    <row r="255" spans="1:11" ht="86.25" customHeight="1" x14ac:dyDescent="0.2">
      <c r="A255" s="140" t="s">
        <v>437</v>
      </c>
      <c r="B255" s="140"/>
      <c r="C255" s="140"/>
      <c r="D255" s="140"/>
      <c r="E255" s="140"/>
      <c r="F255" s="140"/>
      <c r="G255" s="140"/>
      <c r="H255" s="140"/>
      <c r="I255" s="140"/>
    </row>
    <row r="256" spans="1:11" ht="15" x14ac:dyDescent="0.2">
      <c r="A256" s="128"/>
      <c r="B256" s="128"/>
      <c r="C256" s="128"/>
      <c r="D256" s="128"/>
      <c r="E256" s="128"/>
      <c r="F256" s="128"/>
      <c r="G256" s="128"/>
      <c r="H256" s="128"/>
      <c r="I256" s="128"/>
    </row>
    <row r="257" spans="1:9" ht="36" customHeight="1" x14ac:dyDescent="0.25">
      <c r="A257" s="170" t="s">
        <v>438</v>
      </c>
      <c r="B257" s="170"/>
      <c r="C257" s="170"/>
      <c r="D257" s="170"/>
      <c r="E257" s="170"/>
      <c r="F257" s="170"/>
      <c r="G257" s="170"/>
      <c r="H257" s="170"/>
      <c r="I257" s="170"/>
    </row>
  </sheetData>
  <mergeCells count="411">
    <mergeCell ref="A257:I257"/>
    <mergeCell ref="B252:D252"/>
    <mergeCell ref="F252:G252"/>
    <mergeCell ref="A253:I253"/>
    <mergeCell ref="A254:I254"/>
    <mergeCell ref="A255:I255"/>
    <mergeCell ref="A256:I256"/>
    <mergeCell ref="B245:D245"/>
    <mergeCell ref="B246:D246"/>
    <mergeCell ref="B247:D247"/>
    <mergeCell ref="B248:D248"/>
    <mergeCell ref="B249:I249"/>
    <mergeCell ref="B250:D250"/>
    <mergeCell ref="F250:G250"/>
    <mergeCell ref="I250:I252"/>
    <mergeCell ref="B251:D251"/>
    <mergeCell ref="F251:G251"/>
    <mergeCell ref="B240:D240"/>
    <mergeCell ref="I240:I241"/>
    <mergeCell ref="B241:D241"/>
    <mergeCell ref="B242:D242"/>
    <mergeCell ref="B243:D243"/>
    <mergeCell ref="I243:I244"/>
    <mergeCell ref="B244:D244"/>
    <mergeCell ref="A234:A235"/>
    <mergeCell ref="B234:D235"/>
    <mergeCell ref="I234:I235"/>
    <mergeCell ref="B236:D236"/>
    <mergeCell ref="B237:D237"/>
    <mergeCell ref="B238:D238"/>
    <mergeCell ref="I238:I239"/>
    <mergeCell ref="B239:D239"/>
    <mergeCell ref="A227:I227"/>
    <mergeCell ref="B228:D228"/>
    <mergeCell ref="A229:A233"/>
    <mergeCell ref="B229:D229"/>
    <mergeCell ref="I229:I233"/>
    <mergeCell ref="B230:D230"/>
    <mergeCell ref="B231:D231"/>
    <mergeCell ref="B232:D232"/>
    <mergeCell ref="B233:D233"/>
    <mergeCell ref="A221:I221"/>
    <mergeCell ref="A222:I222"/>
    <mergeCell ref="B223:D223"/>
    <mergeCell ref="B224:D224"/>
    <mergeCell ref="I224:I226"/>
    <mergeCell ref="B225:D225"/>
    <mergeCell ref="B226:D226"/>
    <mergeCell ref="B213:I213"/>
    <mergeCell ref="B214:C214"/>
    <mergeCell ref="D214:D220"/>
    <mergeCell ref="H214:I220"/>
    <mergeCell ref="B215:C215"/>
    <mergeCell ref="B216:C216"/>
    <mergeCell ref="B217:C217"/>
    <mergeCell ref="B218:C218"/>
    <mergeCell ref="B219:C219"/>
    <mergeCell ref="B220:C220"/>
    <mergeCell ref="A208:I208"/>
    <mergeCell ref="A209:I209"/>
    <mergeCell ref="A210:I210"/>
    <mergeCell ref="A211:A212"/>
    <mergeCell ref="B211:C212"/>
    <mergeCell ref="D211:D212"/>
    <mergeCell ref="E211:F211"/>
    <mergeCell ref="G211:G212"/>
    <mergeCell ref="H211:I212"/>
    <mergeCell ref="B203:D203"/>
    <mergeCell ref="H203:I203"/>
    <mergeCell ref="B204:I204"/>
    <mergeCell ref="B205:I205"/>
    <mergeCell ref="B206:I206"/>
    <mergeCell ref="B207:I207"/>
    <mergeCell ref="J195:J197"/>
    <mergeCell ref="B196:D196"/>
    <mergeCell ref="B197:D197"/>
    <mergeCell ref="B198:D198"/>
    <mergeCell ref="H198:I202"/>
    <mergeCell ref="B199:D199"/>
    <mergeCell ref="B200:D200"/>
    <mergeCell ref="B201:D201"/>
    <mergeCell ref="B202:D202"/>
    <mergeCell ref="B190:D190"/>
    <mergeCell ref="E190:E203"/>
    <mergeCell ref="G190:G203"/>
    <mergeCell ref="H190:I191"/>
    <mergeCell ref="B191:D191"/>
    <mergeCell ref="B192:D192"/>
    <mergeCell ref="H192:I197"/>
    <mergeCell ref="B193:D193"/>
    <mergeCell ref="B194:D194"/>
    <mergeCell ref="B195:D195"/>
    <mergeCell ref="B185:I185"/>
    <mergeCell ref="B186:I186"/>
    <mergeCell ref="A187:I187"/>
    <mergeCell ref="A188:A189"/>
    <mergeCell ref="B188:D189"/>
    <mergeCell ref="E188:E189"/>
    <mergeCell ref="F188:G188"/>
    <mergeCell ref="H188:I189"/>
    <mergeCell ref="B180:D180"/>
    <mergeCell ref="H180:I182"/>
    <mergeCell ref="B181:D181"/>
    <mergeCell ref="B182:D182"/>
    <mergeCell ref="B183:I183"/>
    <mergeCell ref="B184:I184"/>
    <mergeCell ref="J175:J177"/>
    <mergeCell ref="B176:D176"/>
    <mergeCell ref="H176:I177"/>
    <mergeCell ref="B177:D177"/>
    <mergeCell ref="B178:D178"/>
    <mergeCell ref="H178:I178"/>
    <mergeCell ref="B172:D172"/>
    <mergeCell ref="E172:E182"/>
    <mergeCell ref="G172:G182"/>
    <mergeCell ref="H172:I174"/>
    <mergeCell ref="B173:D173"/>
    <mergeCell ref="B174:D174"/>
    <mergeCell ref="B175:D175"/>
    <mergeCell ref="H175:I175"/>
    <mergeCell ref="B179:D179"/>
    <mergeCell ref="H179:I179"/>
    <mergeCell ref="A169:A170"/>
    <mergeCell ref="B169:D170"/>
    <mergeCell ref="E169:E170"/>
    <mergeCell ref="F169:G169"/>
    <mergeCell ref="H169:I170"/>
    <mergeCell ref="B171:D171"/>
    <mergeCell ref="H171:I171"/>
    <mergeCell ref="B164:D164"/>
    <mergeCell ref="E164:F164"/>
    <mergeCell ref="B165:I165"/>
    <mergeCell ref="B166:I166"/>
    <mergeCell ref="B167:I167"/>
    <mergeCell ref="A168:I168"/>
    <mergeCell ref="E160:F160"/>
    <mergeCell ref="B161:D161"/>
    <mergeCell ref="E161:F161"/>
    <mergeCell ref="B162:D162"/>
    <mergeCell ref="E162:F162"/>
    <mergeCell ref="B163:D163"/>
    <mergeCell ref="E163:F163"/>
    <mergeCell ref="H155:I155"/>
    <mergeCell ref="A156:I156"/>
    <mergeCell ref="B157:D157"/>
    <mergeCell ref="E157:F157"/>
    <mergeCell ref="H157:I164"/>
    <mergeCell ref="B158:D158"/>
    <mergeCell ref="E158:F158"/>
    <mergeCell ref="B159:D159"/>
    <mergeCell ref="E159:F159"/>
    <mergeCell ref="B160:D160"/>
    <mergeCell ref="B153:D153"/>
    <mergeCell ref="E153:F153"/>
    <mergeCell ref="B154:D154"/>
    <mergeCell ref="E154:F154"/>
    <mergeCell ref="B155:D155"/>
    <mergeCell ref="E155:F155"/>
    <mergeCell ref="B150:D150"/>
    <mergeCell ref="E150:F150"/>
    <mergeCell ref="B151:D151"/>
    <mergeCell ref="E151:F151"/>
    <mergeCell ref="B152:D152"/>
    <mergeCell ref="E152:F152"/>
    <mergeCell ref="B147:D147"/>
    <mergeCell ref="E147:F147"/>
    <mergeCell ref="B148:D148"/>
    <mergeCell ref="E148:F148"/>
    <mergeCell ref="B149:D149"/>
    <mergeCell ref="E149:F149"/>
    <mergeCell ref="B144:D144"/>
    <mergeCell ref="E144:F144"/>
    <mergeCell ref="B145:D145"/>
    <mergeCell ref="E145:F145"/>
    <mergeCell ref="B146:D146"/>
    <mergeCell ref="E146:F146"/>
    <mergeCell ref="B141:D141"/>
    <mergeCell ref="E141:F141"/>
    <mergeCell ref="B142:D142"/>
    <mergeCell ref="E142:F142"/>
    <mergeCell ref="B143:D143"/>
    <mergeCell ref="E143:F143"/>
    <mergeCell ref="B138:D138"/>
    <mergeCell ref="E138:F138"/>
    <mergeCell ref="B139:D139"/>
    <mergeCell ref="E139:F139"/>
    <mergeCell ref="B140:D140"/>
    <mergeCell ref="E140:F140"/>
    <mergeCell ref="B135:D135"/>
    <mergeCell ref="E135:F135"/>
    <mergeCell ref="B136:D136"/>
    <mergeCell ref="E136:F136"/>
    <mergeCell ref="B137:D137"/>
    <mergeCell ref="E137:F137"/>
    <mergeCell ref="B132:D132"/>
    <mergeCell ref="E132:F132"/>
    <mergeCell ref="B133:D133"/>
    <mergeCell ref="E133:F133"/>
    <mergeCell ref="B134:D134"/>
    <mergeCell ref="E134:F134"/>
    <mergeCell ref="B127:D127"/>
    <mergeCell ref="E127:F127"/>
    <mergeCell ref="H127:I127"/>
    <mergeCell ref="B128:I128"/>
    <mergeCell ref="A129:G129"/>
    <mergeCell ref="H129:I154"/>
    <mergeCell ref="B130:D130"/>
    <mergeCell ref="E130:F130"/>
    <mergeCell ref="B131:D131"/>
    <mergeCell ref="E131:F131"/>
    <mergeCell ref="B123:D123"/>
    <mergeCell ref="E123:F123"/>
    <mergeCell ref="B124:D124"/>
    <mergeCell ref="E124:F124"/>
    <mergeCell ref="B125:I125"/>
    <mergeCell ref="B126:I126"/>
    <mergeCell ref="B120:D120"/>
    <mergeCell ref="E120:F120"/>
    <mergeCell ref="B121:D121"/>
    <mergeCell ref="E121:F121"/>
    <mergeCell ref="B122:D122"/>
    <mergeCell ref="E122:F122"/>
    <mergeCell ref="B117:D117"/>
    <mergeCell ref="E117:F117"/>
    <mergeCell ref="B118:D118"/>
    <mergeCell ref="E118:F118"/>
    <mergeCell ref="B119:D119"/>
    <mergeCell ref="E119:F119"/>
    <mergeCell ref="B114:D114"/>
    <mergeCell ref="E114:F114"/>
    <mergeCell ref="B115:D115"/>
    <mergeCell ref="E115:F115"/>
    <mergeCell ref="B116:D116"/>
    <mergeCell ref="E116:F116"/>
    <mergeCell ref="B111:D111"/>
    <mergeCell ref="E111:F111"/>
    <mergeCell ref="B112:D112"/>
    <mergeCell ref="E112:F112"/>
    <mergeCell ref="B113:D113"/>
    <mergeCell ref="E113:F113"/>
    <mergeCell ref="B108:D108"/>
    <mergeCell ref="E108:F108"/>
    <mergeCell ref="B109:D109"/>
    <mergeCell ref="E109:F109"/>
    <mergeCell ref="B110:D110"/>
    <mergeCell ref="E110:F110"/>
    <mergeCell ref="B105:D105"/>
    <mergeCell ref="E105:F105"/>
    <mergeCell ref="B106:D106"/>
    <mergeCell ref="E106:F106"/>
    <mergeCell ref="B107:D107"/>
    <mergeCell ref="E107:F107"/>
    <mergeCell ref="B102:D102"/>
    <mergeCell ref="E102:F102"/>
    <mergeCell ref="B103:D103"/>
    <mergeCell ref="E103:F103"/>
    <mergeCell ref="B104:D104"/>
    <mergeCell ref="E104:F104"/>
    <mergeCell ref="B99:D99"/>
    <mergeCell ref="E99:F99"/>
    <mergeCell ref="B100:D100"/>
    <mergeCell ref="E100:F100"/>
    <mergeCell ref="B101:D101"/>
    <mergeCell ref="E101:F101"/>
    <mergeCell ref="B94:I94"/>
    <mergeCell ref="B95:D95"/>
    <mergeCell ref="E95:F95"/>
    <mergeCell ref="H95:I124"/>
    <mergeCell ref="B96:D96"/>
    <mergeCell ref="E96:F96"/>
    <mergeCell ref="B97:D97"/>
    <mergeCell ref="E97:F97"/>
    <mergeCell ref="B98:D98"/>
    <mergeCell ref="E98:F98"/>
    <mergeCell ref="E89:F89"/>
    <mergeCell ref="B90:D90"/>
    <mergeCell ref="E90:F90"/>
    <mergeCell ref="B91:I91"/>
    <mergeCell ref="B92:I92"/>
    <mergeCell ref="B93:D93"/>
    <mergeCell ref="E93:F93"/>
    <mergeCell ref="H93:I93"/>
    <mergeCell ref="H84:I84"/>
    <mergeCell ref="B85:I85"/>
    <mergeCell ref="B86:D86"/>
    <mergeCell ref="E86:F86"/>
    <mergeCell ref="H86:I90"/>
    <mergeCell ref="B87:D87"/>
    <mergeCell ref="E87:F87"/>
    <mergeCell ref="B88:D88"/>
    <mergeCell ref="E88:F88"/>
    <mergeCell ref="B89:D89"/>
    <mergeCell ref="B82:D82"/>
    <mergeCell ref="E82:F82"/>
    <mergeCell ref="B83:D83"/>
    <mergeCell ref="E83:F83"/>
    <mergeCell ref="B84:D84"/>
    <mergeCell ref="E84:F84"/>
    <mergeCell ref="B78:D78"/>
    <mergeCell ref="E78:F78"/>
    <mergeCell ref="A79:G79"/>
    <mergeCell ref="B80:D80"/>
    <mergeCell ref="E80:F80"/>
    <mergeCell ref="B81:D81"/>
    <mergeCell ref="E81:F81"/>
    <mergeCell ref="B75:D75"/>
    <mergeCell ref="E75:F75"/>
    <mergeCell ref="B76:D76"/>
    <mergeCell ref="E76:F76"/>
    <mergeCell ref="B77:D77"/>
    <mergeCell ref="E77:F77"/>
    <mergeCell ref="B72:D72"/>
    <mergeCell ref="E72:F72"/>
    <mergeCell ref="B73:D73"/>
    <mergeCell ref="E73:F73"/>
    <mergeCell ref="B74:D74"/>
    <mergeCell ref="E74:F74"/>
    <mergeCell ref="B68:D68"/>
    <mergeCell ref="E68:F68"/>
    <mergeCell ref="A69:G69"/>
    <mergeCell ref="B70:D70"/>
    <mergeCell ref="E70:F70"/>
    <mergeCell ref="B71:D71"/>
    <mergeCell ref="E71:F71"/>
    <mergeCell ref="A64:G64"/>
    <mergeCell ref="B65:D65"/>
    <mergeCell ref="E65:F65"/>
    <mergeCell ref="B66:D66"/>
    <mergeCell ref="E66:F66"/>
    <mergeCell ref="B67:D67"/>
    <mergeCell ref="E67:F67"/>
    <mergeCell ref="B61:D61"/>
    <mergeCell ref="E61:F61"/>
    <mergeCell ref="B62:D62"/>
    <mergeCell ref="E62:F62"/>
    <mergeCell ref="B63:D63"/>
    <mergeCell ref="E63:F63"/>
    <mergeCell ref="B56:I56"/>
    <mergeCell ref="B57:D57"/>
    <mergeCell ref="E57:F57"/>
    <mergeCell ref="H57:I83"/>
    <mergeCell ref="B58:D58"/>
    <mergeCell ref="E58:F58"/>
    <mergeCell ref="B59:D59"/>
    <mergeCell ref="E59:F59"/>
    <mergeCell ref="B60:D60"/>
    <mergeCell ref="E60:F60"/>
    <mergeCell ref="B51:D51"/>
    <mergeCell ref="B52:D52"/>
    <mergeCell ref="I52:I53"/>
    <mergeCell ref="B53:D53"/>
    <mergeCell ref="A54:I54"/>
    <mergeCell ref="B55:D55"/>
    <mergeCell ref="E55:F55"/>
    <mergeCell ref="H55:I55"/>
    <mergeCell ref="B46:D46"/>
    <mergeCell ref="I46:I47"/>
    <mergeCell ref="B47:D47"/>
    <mergeCell ref="A48:I48"/>
    <mergeCell ref="A49:I49"/>
    <mergeCell ref="B50:D50"/>
    <mergeCell ref="B40:D40"/>
    <mergeCell ref="B41:D41"/>
    <mergeCell ref="B42:D42"/>
    <mergeCell ref="B43:D43"/>
    <mergeCell ref="B44:D44"/>
    <mergeCell ref="A45:H45"/>
    <mergeCell ref="B31:D31"/>
    <mergeCell ref="B32:D32"/>
    <mergeCell ref="A33:I33"/>
    <mergeCell ref="B34:D34"/>
    <mergeCell ref="B35:H35"/>
    <mergeCell ref="I35:I43"/>
    <mergeCell ref="A36:H36"/>
    <mergeCell ref="B37:D37"/>
    <mergeCell ref="B38:D38"/>
    <mergeCell ref="B39:D39"/>
    <mergeCell ref="B25:D25"/>
    <mergeCell ref="B26:D26"/>
    <mergeCell ref="B27:D27"/>
    <mergeCell ref="B28:D28"/>
    <mergeCell ref="B29:D29"/>
    <mergeCell ref="A30:I30"/>
    <mergeCell ref="A19:I19"/>
    <mergeCell ref="B20:D20"/>
    <mergeCell ref="B21:D21"/>
    <mergeCell ref="A22:I22"/>
    <mergeCell ref="B23:D23"/>
    <mergeCell ref="B24:D24"/>
    <mergeCell ref="B15:D15"/>
    <mergeCell ref="A16:A18"/>
    <mergeCell ref="B16:D16"/>
    <mergeCell ref="I16:I18"/>
    <mergeCell ref="B17:D17"/>
    <mergeCell ref="B18:D18"/>
    <mergeCell ref="B7:D7"/>
    <mergeCell ref="A8:I8"/>
    <mergeCell ref="B9:D9"/>
    <mergeCell ref="B10:C10"/>
    <mergeCell ref="B11:D11"/>
    <mergeCell ref="A12:A14"/>
    <mergeCell ref="B12:D12"/>
    <mergeCell ref="I12:I14"/>
    <mergeCell ref="B13:D13"/>
    <mergeCell ref="B14:D14"/>
    <mergeCell ref="A1:I1"/>
    <mergeCell ref="A2:I2"/>
    <mergeCell ref="B3:D3"/>
    <mergeCell ref="B4:D4"/>
    <mergeCell ref="B5:D5"/>
    <mergeCell ref="B6:D6"/>
  </mergeCells>
  <pageMargins left="0.25" right="0.25" top="0.69" bottom="0.22" header="0.3" footer="0.22"/>
  <pageSetup paperSize="9" scale="82" fitToHeight="0" orientation="landscape" r:id="rId1"/>
  <rowBreaks count="19" manualBreakCount="19">
    <brk id="7" max="8" man="1"/>
    <brk id="14" max="8" man="1"/>
    <brk id="18" max="8" man="1"/>
    <brk id="21" max="8" man="1"/>
    <brk id="29" max="8" man="1"/>
    <brk id="32" max="8" man="1"/>
    <brk id="43" max="8" man="1"/>
    <brk id="53" max="8" man="1"/>
    <brk id="83" max="8" man="1"/>
    <brk id="92" max="8" man="1"/>
    <brk id="126" max="8" man="1"/>
    <brk id="154" max="8" man="1"/>
    <brk id="167" max="8" man="1"/>
    <brk id="186" max="8" man="1"/>
    <brk id="209" max="8" man="1"/>
    <brk id="221" max="8" man="1"/>
    <brk id="226" max="8" man="1"/>
    <brk id="235" max="8" man="1"/>
    <brk id="25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01.01.2026 </vt:lpstr>
      <vt:lpstr>'с 01.01.2026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Владелец</cp:lastModifiedBy>
  <dcterms:created xsi:type="dcterms:W3CDTF">2026-02-09T02:46:15Z</dcterms:created>
  <dcterms:modified xsi:type="dcterms:W3CDTF">2026-02-09T02:52:17Z</dcterms:modified>
</cp:coreProperties>
</file>