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Титул" sheetId="1" r:id="rId1"/>
    <sheet name="Показатели" sheetId="2" r:id="rId2"/>
  </sheets>
  <externalReferences>
    <externalReference r:id="rId5"/>
  </externalReferences>
  <definedNames>
    <definedName name="_xlnm.Print_Titles" localSheetId="1">'Показатели'!$5:$6</definedName>
    <definedName name="_xlnm.Print_Area" localSheetId="1">'Показатели'!$A$1:$J$85</definedName>
    <definedName name="_xlnm.Print_Area" localSheetId="0">'Титул'!$A$1:$EY$18</definedName>
  </definedNames>
  <calcPr fullCalcOnLoad="1"/>
</workbook>
</file>

<file path=xl/sharedStrings.xml><?xml version="1.0" encoding="utf-8"?>
<sst xmlns="http://schemas.openxmlformats.org/spreadsheetml/2006/main" count="256" uniqueCount="184">
  <si>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</si>
  <si>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</si>
  <si>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учителей муниципальных общеобразовательных учреждений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</si>
  <si>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</si>
  <si>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</si>
  <si>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</si>
  <si>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</si>
  <si>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</si>
  <si>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</si>
  <si>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</si>
  <si>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</si>
  <si>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</si>
  <si>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</si>
  <si>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</si>
  <si>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</si>
  <si>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</si>
  <si>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</si>
  <si>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</si>
  <si>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</si>
  <si>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</si>
  <si>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</si>
  <si>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</si>
  <si>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</si>
  <si>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Жилищное строительство и обеспечение граждан жильем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</si>
  <si>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</si>
  <si>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</si>
  <si>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</si>
  <si>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</si>
  <si>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да/нет</t>
  </si>
  <si>
    <t>Энергосбережение и повышение энергетической эффективности</t>
  </si>
  <si>
    <t>природный газ</t>
  </si>
  <si>
    <t>кВт/ч на 1 человека населения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</si>
  <si>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</si>
  <si>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I. Экономическое развитие </t>
  </si>
  <si>
    <t>процент от числа опрошенных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</si>
  <si>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</si>
  <si>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кв.метров</t>
  </si>
  <si>
    <t>Гкал на 1 кв.метр общей площади</t>
  </si>
  <si>
    <t>объектов жилищного строительства - в течение 3 лет</t>
  </si>
  <si>
    <t>Объем инвестиций в основной капитал (за исключением бюджетных средств) в расчете на 1 жителя</t>
  </si>
  <si>
    <t>муниципальных дошкольных 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</si>
  <si>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</si>
  <si>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№</t>
  </si>
  <si>
    <t>п/п</t>
  </si>
  <si>
    <t>электрическая энергия</t>
  </si>
  <si>
    <t>тепловая энергия</t>
  </si>
  <si>
    <t>горячая вода</t>
  </si>
  <si>
    <t>холодная вода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</si>
  <si>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</si>
  <si>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клубами и учреждениями клубного типа</t>
  </si>
  <si>
    <t>библиотеками</t>
  </si>
  <si>
    <t>парками культуры и отдыха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</si>
  <si>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</si>
  <si>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Удельная величина потребления энергетических ресурсов в многоквартирных домах:</t>
  </si>
  <si>
    <t>Гкал на 1 кв. метр общей площади</t>
  </si>
  <si>
    <t>куб. метров на 1 проживающего</t>
  </si>
  <si>
    <t>Удельная величина потребления энергетических ресурсов муниципальными бюджетными учреждениями: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</si>
  <si>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</si>
  <si>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</si>
  <si>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Среднемесячная номинальная начисленная заработная плата работников:</t>
  </si>
  <si>
    <t>Единица измерения</t>
  </si>
  <si>
    <t>рублей</t>
  </si>
  <si>
    <t>куб. метров на 1 человека населения</t>
  </si>
  <si>
    <t>кв. метров</t>
  </si>
  <si>
    <t>тыс. человек</t>
  </si>
  <si>
    <t>тыс. рублей</t>
  </si>
  <si>
    <t>Наименование показателя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</si>
  <si>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</si>
  <si>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Общая площадь жилых помещений, приходящаяся в среднем на одного жителя, - всего</t>
  </si>
  <si>
    <t xml:space="preserve"> кВт/ч на 1 проживающего</t>
  </si>
  <si>
    <t>о достигнутых значениях показателей для оценки эффективности деятельности органов местного самоуправления</t>
  </si>
  <si>
    <t>Подпись</t>
  </si>
  <si>
    <t xml:space="preserve">Дата </t>
  </si>
  <si>
    <t>"</t>
  </si>
  <si>
    <t xml:space="preserve"> г.</t>
  </si>
  <si>
    <t>Примечание</t>
  </si>
  <si>
    <t>Доля населения, систематически занимающегося физической культурой и спортом</t>
  </si>
  <si>
    <t>ДОКЛАД</t>
  </si>
  <si>
    <t>I. Показатели эффективности деятельности органов местного самоуправления</t>
  </si>
  <si>
    <t>Доля обучающихся, систематически занимающихся физической культурой и спортом, в общей численности обучающихся</t>
  </si>
  <si>
    <t>Отчетная информация</t>
  </si>
  <si>
    <t>единиц</t>
  </si>
  <si>
    <t>Число субъектов малого и среднего предпринимательства в расчете на 10 тыс. человек населения</t>
  </si>
  <si>
    <t>процентов</t>
  </si>
  <si>
    <t>в том числе введенная в действие за один год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</si>
  <si>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</si>
  <si>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
</t>
  </si>
  <si>
    <t xml:space="preserve">гектаров </t>
  </si>
  <si>
    <t>Площадь земельных участков, предоставленных для строительства в расчете на 10 тыс. человек населения, - всего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</si>
  <si>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</si>
  <si>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</si>
  <si>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</si>
  <si>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</si>
  <si>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</si>
  <si>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</si>
  <si>
    <t>в сфере охраны здоровья *</t>
  </si>
  <si>
    <t>в сфере социального обслуживания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</si>
  <si>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</si>
  <si>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</si>
  <si>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</si>
  <si>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</si>
  <si>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</si>
  <si>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</si>
  <si>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</si>
  <si>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</si>
  <si>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</si>
  <si>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</si>
  <si>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</si>
  <si>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</si>
  <si>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</si>
  <si>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</si>
  <si>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</si>
  <si>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</si>
  <si>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</si>
  <si>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</si>
  <si>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</si>
  <si>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</si>
  <si>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</si>
  <si>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</si>
  <si>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23(1).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</si>
  <si>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</si>
  <si>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</si>
  <si>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</si>
  <si>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</si>
  <si>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</si>
  <si>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</si>
  <si>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</si>
  <si>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</si>
  <si>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</si>
  <si>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</si>
  <si>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</si>
  <si>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</si>
  <si>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</si>
  <si>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</si>
  <si>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</si>
  <si>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</si>
  <si>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</si>
  <si>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апреля</t>
  </si>
  <si>
    <t xml:space="preserve">муниципальных, городских округов и муниципальных районов за </t>
  </si>
  <si>
    <t>год и их планируемых значениях на 3-летний период</t>
  </si>
  <si>
    <t>(официальное наименование муниципального, городского округов (муниципального района))</t>
  </si>
  <si>
    <t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округов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</si>
  <si>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округов (муниципального района), в общей численности населения муниципального, городского округов 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</si>
  <si>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округов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округов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</si>
  <si>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округов (муниципального района)</t>
  </si>
  <si>
    <t>Наличие в муниципальном, городском округе (муниципальном районе) утвержденного генерального плана муниципального, городского округов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</si>
  <si>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муниципального, городского округов  (муниципального района)</t>
  </si>
  <si>
    <t>* 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муниципального, городского округов и муниципальных районов в соответствии с частью 2 статьи 16 Федерального закона "Об основах охраны здоровья граждан в Российской Федерации".</t>
  </si>
  <si>
    <t>наименование муниципального, городского округа (муниципального района)</t>
  </si>
  <si>
    <t>(ф.и.о. главы местной администрации муниципального, городского округа (муниципального района))</t>
  </si>
  <si>
    <t>-</t>
  </si>
  <si>
    <t>города Зеленогорска</t>
  </si>
  <si>
    <t>да</t>
  </si>
  <si>
    <t>2021 год</t>
  </si>
  <si>
    <t>Для служебного пользования</t>
  </si>
  <si>
    <t>2022 год</t>
  </si>
  <si>
    <t>2025
Прогноз</t>
  </si>
  <si>
    <t>2023</t>
  </si>
  <si>
    <t>Экземпляр № 2
от __________  № 47-33/___дсп</t>
  </si>
  <si>
    <t>2024</t>
  </si>
  <si>
    <t>2023 год</t>
  </si>
  <si>
    <t>2024 
Оценка</t>
  </si>
  <si>
    <t>2026
Прогноз</t>
  </si>
  <si>
    <t>На 01.01.2024 протяженность автомобильных дорог, не отвечающим нормативным требованиям, увеличилась на 2,06 км за счет износа асфальтобетонного покрытия уличной-дорожной сети и составила 31,06 км</t>
  </si>
  <si>
    <t xml:space="preserve">Изменение показателя в 2023 году относительно 2022 года за счет увеличения количества индивидуальных предпринимателей, прошедших государственную регистрацию на 42 единицы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</si>
  <si>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Изменение показателя в 2023 году относительно 2022 года за счёт снижения среднесписочной численности работников средних предприятий на 112 человек</t>
  </si>
  <si>
    <t>Изменение показателя в 2023 году относительно 2022 года произошло за счет увеличения региональных выплат и выплат, обеспечивающих уровень заработной платы работников не ниже минимального размера оплаты труда</t>
  </si>
  <si>
    <t>Изменение показателя в 2023 году относительно 2022 года за счет выявления потребности в проведении капитального ремонта  МБУ ДО ДХШ (кровля здания) и МБУК «ЗГДК» (кровля и фасад здания)</t>
  </si>
  <si>
    <t>Парки культуры и отдыха в г. Зеленогорске отсутствуют</t>
  </si>
  <si>
    <t>В 2023 году проведена независимая оценка качества условий оказания услуг в 4 муниципальных учреждениях культуры (95,69 средний балл) и в 29  муниципальном образовательном учреждении (88,80 средний балл)</t>
  </si>
  <si>
    <t>х</t>
  </si>
  <si>
    <t xml:space="preserve"> Главы ЗАТО г. Зеленогорск</t>
  </si>
  <si>
    <t xml:space="preserve"> Терентьева Вадима Владимровича,</t>
  </si>
  <si>
    <t>Информация для служебного пользования</t>
  </si>
  <si>
    <t>В 2023 году увеличение объема незавершенного строительства за счет строительства универсального спортивного зала с искусственным льдом и трибунами для зрителей, линий наружного освещения</t>
  </si>
  <si>
    <t>По итогам 2023 учебного года все выпускники получили аттестаты о среднем (полном) образовании</t>
  </si>
  <si>
    <t xml:space="preserve">Изменение показателя в 2023 году относительно 2022 года произошло за счет  увеличения числа учреждений, соответствующих современным требованиям, в связи с выполнением капитального ремонта в МБОУ "СОШ № 176" </t>
  </si>
  <si>
    <t>Изменение показателя в 2023 году относительно 2022 года произошло в связи с проведением капитального ремонта в МБОУ "СОШ № 176"</t>
  </si>
  <si>
    <t xml:space="preserve">Снижение показателя в 2023 году относительно 2022 года произошло за счет увеличения количества  детей, имеющих  нарушение зрения,  осанки, плоскостопие, по результатам углубленной диагностики, проведенной в 2023 году </t>
  </si>
  <si>
    <t>Все обучающиеся в муниципальных общеобразовательных учреждениях города занимаются в первую смену. В 2022 году в связи с проведением капитального ремонта в МБОУ "СОШ № 176" учащиеся обучались в других школах города</t>
  </si>
  <si>
    <t xml:space="preserve">Изменение показателя 2023 года относительно 2022 года произошло за счет  развития корпоративного спорта в организациях города и увеличение численности систематически занимающихся физической культурой и спортом в возрасте 3-79 лет путем включения детей, получающих дошкольную образовательную услугу в детских садах, за исключением освобожденных от физической культуры и спорта, в связи с изменением подхода к методу расчета
</t>
  </si>
  <si>
    <t xml:space="preserve"> Изменение показателя 2023 года относительно 2022 года произошло за счет увеличения численности систематически занимающихся физической культурой и спортом в возрасте 
3-17 лет путем включения детей, получающих дошкольную образовательную услугу в детских садах, за исключением освобожденных от физической культуры и спорта, в связи с изменением подхода к методу расчета</t>
  </si>
  <si>
    <t>В г. Зеленогорске организовано регулярное транспортное обслуживание населения автомобильным транспортом по муниципальным маршрутам</t>
  </si>
  <si>
    <t>25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</si>
</sst>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 * #,##0_ ;_ * \-#,##0_ ;_ * &quot;-&quot;_ ;_ @_ "/>
    <numFmt numFmtId="177" formatCode="_ &quot;$U&quot;\ * #,##0_ ;_ &quot;$U&quot;\ * \-#,##0_ ;_ &quot;$U&quot;\ * &quot;-&quot;_ ;_ @_ "/>
    <numFmt numFmtId="178" formatCode="_ * #,##0.00_ ;_ * \-#,##0.00_ ;_ * &quot;-&quot;??_ ;_ @_ "/>
    <numFmt numFmtId="179" formatCode="_ &quot;$U&quot;\ * #,##0.00_ ;_ &quot;$U&quot;\ * \-#,##0.00_ ;_ &quot;$U&quot;\ * &quot;-&quot;??_ ;_ @_ "/>
    <numFmt numFmtId="180" formatCode="#,##0.0"/>
    <numFmt numFmtId="181" formatCode="0.000"/>
    <numFmt numFmtId="182" formatCode="0.00000"/>
    <numFmt numFmtId="183" formatCode="0.0000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#,##0.000"/>
  </numFmts>
  <fonts count="52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sz val="13.5"/>
      <name val="Times New Roman"/>
      <family val="1"/>
    </font>
    <font>
      <u val="single"/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1" fillId="0" borderId="10" xfId="0" applyFont="1" applyBorder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51" fillId="0" borderId="0" xfId="0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5" fillId="0" borderId="10" xfId="0" applyFont="1" applyBorder="1" applyAlignment="1">
      <alignment vertical="top"/>
    </xf>
    <xf numFmtId="0" fontId="5" fillId="34" borderId="10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right" vertical="top" wrapText="1"/>
    </xf>
    <xf numFmtId="2" fontId="5" fillId="34" borderId="10" xfId="0" applyNumberFormat="1" applyFont="1" applyFill="1" applyBorder="1" applyAlignment="1">
      <alignment horizontal="right" vertical="top"/>
    </xf>
    <xf numFmtId="0" fontId="5" fillId="34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 indent="2"/>
    </xf>
    <xf numFmtId="4" fontId="5" fillId="34" borderId="10" xfId="0" applyNumberFormat="1" applyFont="1" applyFill="1" applyBorder="1" applyAlignment="1">
      <alignment horizontal="right" vertical="top"/>
    </xf>
    <xf numFmtId="0" fontId="10" fillId="34" borderId="10" xfId="0" applyFont="1" applyFill="1" applyBorder="1" applyAlignment="1">
      <alignment horizontal="center" vertical="top"/>
    </xf>
    <xf numFmtId="0" fontId="11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right" vertical="top"/>
    </xf>
    <xf numFmtId="2" fontId="5" fillId="34" borderId="10" xfId="0" applyNumberFormat="1" applyFont="1" applyFill="1" applyBorder="1" applyAlignment="1">
      <alignment horizontal="right" vertical="top" wrapText="1"/>
    </xf>
    <xf numFmtId="43" fontId="5" fillId="34" borderId="10" xfId="62" applyFont="1" applyFill="1" applyBorder="1" applyAlignment="1">
      <alignment horizontal="right" vertical="top" wrapText="1"/>
    </xf>
    <xf numFmtId="0" fontId="12" fillId="34" borderId="10" xfId="0" applyFont="1" applyFill="1" applyBorder="1" applyAlignment="1">
      <alignment horizontal="center" vertical="top"/>
    </xf>
    <xf numFmtId="4" fontId="5" fillId="34" borderId="10" xfId="0" applyNumberFormat="1" applyFont="1" applyFill="1" applyBorder="1" applyAlignment="1">
      <alignment horizontal="right" vertical="top" wrapText="1"/>
    </xf>
    <xf numFmtId="0" fontId="5" fillId="34" borderId="13" xfId="0" applyFont="1" applyFill="1" applyBorder="1" applyAlignment="1">
      <alignment horizontal="left" vertical="top" wrapText="1" indent="2"/>
    </xf>
    <xf numFmtId="0" fontId="5" fillId="34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right" vertical="top" wrapText="1"/>
    </xf>
    <xf numFmtId="49" fontId="5" fillId="34" borderId="12" xfId="0" applyNumberFormat="1" applyFont="1" applyFill="1" applyBorder="1" applyAlignment="1">
      <alignment vertical="top"/>
    </xf>
    <xf numFmtId="49" fontId="5" fillId="34" borderId="13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indent="5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right" vertical="top"/>
    </xf>
    <xf numFmtId="4" fontId="5" fillId="0" borderId="10" xfId="54" applyNumberFormat="1" applyFont="1" applyBorder="1" applyAlignment="1">
      <alignment horizontal="right" vertical="top" wrapText="1"/>
      <protection/>
    </xf>
    <xf numFmtId="0" fontId="5" fillId="0" borderId="10" xfId="54" applyFont="1" applyBorder="1" applyAlignment="1">
      <alignment horizontal="right" vertical="top"/>
      <protection/>
    </xf>
    <xf numFmtId="4" fontId="5" fillId="0" borderId="10" xfId="54" applyNumberFormat="1" applyFont="1" applyBorder="1" applyAlignment="1">
      <alignment horizontal="right" vertical="top"/>
      <protection/>
    </xf>
    <xf numFmtId="0" fontId="11" fillId="0" borderId="10" xfId="54" applyFont="1" applyBorder="1" applyAlignment="1">
      <alignment horizontal="right" vertical="top"/>
      <protection/>
    </xf>
    <xf numFmtId="4" fontId="11" fillId="0" borderId="10" xfId="54" applyNumberFormat="1" applyFont="1" applyBorder="1" applyAlignment="1">
      <alignment horizontal="right" vertical="top"/>
      <protection/>
    </xf>
    <xf numFmtId="4" fontId="5" fillId="0" borderId="13" xfId="54" applyNumberFormat="1" applyFont="1" applyBorder="1" applyAlignment="1">
      <alignment horizontal="right" vertical="top" wrapText="1"/>
      <protection/>
    </xf>
    <xf numFmtId="4" fontId="5" fillId="34" borderId="10" xfId="54" applyNumberFormat="1" applyFont="1" applyFill="1" applyBorder="1" applyAlignment="1">
      <alignment horizontal="right" vertical="top" wrapText="1"/>
      <protection/>
    </xf>
    <xf numFmtId="0" fontId="5" fillId="34" borderId="10" xfId="54" applyFont="1" applyFill="1" applyBorder="1" applyAlignment="1">
      <alignment horizontal="right" vertical="top"/>
      <protection/>
    </xf>
    <xf numFmtId="4" fontId="5" fillId="34" borderId="10" xfId="54" applyNumberFormat="1" applyFont="1" applyFill="1" applyBorder="1" applyAlignment="1">
      <alignment horizontal="right" vertical="top"/>
      <protection/>
    </xf>
    <xf numFmtId="0" fontId="11" fillId="34" borderId="10" xfId="54" applyFont="1" applyFill="1" applyBorder="1" applyAlignment="1">
      <alignment horizontal="right" vertical="top"/>
      <protection/>
    </xf>
    <xf numFmtId="0" fontId="5" fillId="34" borderId="10" xfId="54" applyFont="1" applyFill="1" applyBorder="1" applyAlignment="1">
      <alignment horizontal="right" vertical="top" wrapText="1"/>
      <protection/>
    </xf>
    <xf numFmtId="4" fontId="5" fillId="34" borderId="10" xfId="54" applyNumberFormat="1" applyFont="1" applyFill="1" applyBorder="1" applyAlignment="1">
      <alignment horizontal="center" vertical="center" wrapText="1"/>
      <protection/>
    </xf>
    <xf numFmtId="4" fontId="11" fillId="34" borderId="10" xfId="54" applyNumberFormat="1" applyFont="1" applyFill="1" applyBorder="1" applyAlignment="1">
      <alignment horizontal="right" vertical="top"/>
      <protection/>
    </xf>
    <xf numFmtId="4" fontId="5" fillId="34" borderId="13" xfId="54" applyNumberFormat="1" applyFont="1" applyFill="1" applyBorder="1" applyAlignment="1">
      <alignment horizontal="right" vertical="top" wrapText="1"/>
      <protection/>
    </xf>
    <xf numFmtId="0" fontId="5" fillId="34" borderId="13" xfId="54" applyFont="1" applyFill="1" applyBorder="1" applyAlignment="1">
      <alignment horizontal="right" vertical="top" wrapText="1"/>
      <protection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54" applyFont="1" applyBorder="1" applyAlignment="1">
      <alignment horizontal="right" vertical="top" wrapText="1"/>
      <protection/>
    </xf>
    <xf numFmtId="4" fontId="5" fillId="0" borderId="10" xfId="54" applyNumberFormat="1" applyFont="1" applyBorder="1" applyAlignment="1">
      <alignment horizontal="left" vertical="top" wrapText="1"/>
      <protection/>
    </xf>
    <xf numFmtId="4" fontId="5" fillId="0" borderId="10" xfId="54" applyNumberFormat="1" applyFont="1" applyFill="1" applyBorder="1" applyAlignment="1">
      <alignment horizontal="left" vertical="top" wrapText="1"/>
      <protection/>
    </xf>
    <xf numFmtId="4" fontId="5" fillId="34" borderId="10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49" fontId="5" fillId="34" borderId="12" xfId="0" applyNumberFormat="1" applyFont="1" applyFill="1" applyBorder="1" applyAlignment="1">
      <alignment horizontal="center" vertical="top"/>
    </xf>
    <xf numFmtId="49" fontId="5" fillId="34" borderId="15" xfId="0" applyNumberFormat="1" applyFont="1" applyFill="1" applyBorder="1" applyAlignment="1">
      <alignment horizontal="center" vertical="top"/>
    </xf>
    <xf numFmtId="49" fontId="5" fillId="34" borderId="13" xfId="0" applyNumberFormat="1" applyFont="1" applyFill="1" applyBorder="1" applyAlignment="1">
      <alignment horizontal="center" vertical="top"/>
    </xf>
    <xf numFmtId="2" fontId="5" fillId="34" borderId="16" xfId="0" applyNumberFormat="1" applyFont="1" applyFill="1" applyBorder="1" applyAlignment="1">
      <alignment horizontal="center" vertical="top" wrapText="1"/>
    </xf>
    <xf numFmtId="2" fontId="5" fillId="34" borderId="17" xfId="0" applyNumberFormat="1" applyFont="1" applyFill="1" applyBorder="1" applyAlignment="1">
      <alignment horizontal="center" vertical="top" wrapText="1"/>
    </xf>
    <xf numFmtId="2" fontId="5" fillId="34" borderId="18" xfId="0" applyNumberFormat="1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" fontId="5" fillId="34" borderId="16" xfId="0" applyNumberFormat="1" applyFont="1" applyFill="1" applyBorder="1" applyAlignment="1">
      <alignment horizontal="center" vertical="top"/>
    </xf>
    <xf numFmtId="4" fontId="5" fillId="34" borderId="17" xfId="0" applyNumberFormat="1" applyFont="1" applyFill="1" applyBorder="1" applyAlignment="1">
      <alignment horizontal="center" vertical="top"/>
    </xf>
    <xf numFmtId="4" fontId="5" fillId="34" borderId="18" xfId="0" applyNumberFormat="1" applyFont="1" applyFill="1" applyBorder="1" applyAlignment="1">
      <alignment horizontal="center" vertical="top"/>
    </xf>
    <xf numFmtId="4" fontId="5" fillId="34" borderId="16" xfId="62" applyNumberFormat="1" applyFont="1" applyFill="1" applyBorder="1" applyAlignment="1">
      <alignment horizontal="center" vertical="top"/>
    </xf>
    <xf numFmtId="4" fontId="5" fillId="34" borderId="17" xfId="62" applyNumberFormat="1" applyFont="1" applyFill="1" applyBorder="1" applyAlignment="1">
      <alignment horizontal="center" vertical="top"/>
    </xf>
    <xf numFmtId="4" fontId="5" fillId="34" borderId="18" xfId="62" applyNumberFormat="1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umkina\Desktop\&#1054;&#1090;&#1076;&#1077;&#1083;%20&#1101;&#1082;&#1086;&#1085;&#1086;&#1084;&#1080;&#1082;&#1080;\&#1054;&#1090;&#1095;&#1077;&#1090;%20&#1043;&#1083;&#1072;&#1074;&#1099;%20&#1087;&#1086;%20&#1059;&#1082;&#1072;&#1079;&#1091;%20&#8470;%20607\&#1056;&#1072;&#1089;&#1095;&#1077;&#1090;%20&#1087;&#1086;&#1082;&#1072;&#1079;&#1072;&#1090;&#1077;&#1083;&#1077;&#1081;%20&#1079;&#1072;%202023%20&#1075;&#1086;&#1076;%20(&#1064;&#1091;&#1084;&#1082;&#1080;&#1085;&#1072;%20&#1058;.&#1043;.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2023"/>
      <sheetName val="2023"/>
      <sheetName val="2022"/>
      <sheetName val="2021"/>
      <sheetName val="2020"/>
      <sheetName val="2019"/>
      <sheetName val="Расчет п. 24.1 2022"/>
      <sheetName val="Расчет п.24 2023"/>
      <sheetName val="Расчет п. 26 к 2024"/>
      <sheetName val="Участки МКД 2023"/>
      <sheetName val="МКД 2023"/>
      <sheetName val="Расчет п.40"/>
      <sheetName val="Расчет п.14"/>
      <sheetName val="Расчет п.19"/>
      <sheetName val="Расчет п. 26.2"/>
      <sheetName val="Расчет п.26"/>
      <sheetName val="Расчет п.29-2021"/>
      <sheetName val="Расчет п.29"/>
      <sheetName val="Расчет п.41"/>
    </sheetNames>
    <sheetDataSet>
      <sheetData sheetId="1">
        <row r="20">
          <cell r="R20">
            <v>0.43268055006866446</v>
          </cell>
          <cell r="S20">
            <v>0.8352157324272509</v>
          </cell>
          <cell r="T20">
            <v>0.8423793387322192</v>
          </cell>
          <cell r="U20">
            <v>0.8492405087722684</v>
          </cell>
          <cell r="V20" t="str">
            <v>Изменение показателя в 2023 году относительно 2022 года связано с заключением 19 договоров аренды земельных участков, предоставленных для строительства, общей площадью 2,3 га (в 2022 году – 4 договора аренды, общая площадь 0,38 га)</v>
          </cell>
        </row>
        <row r="26">
          <cell r="R26">
            <v>0.17871587937618752</v>
          </cell>
          <cell r="S26">
            <v>0.17083958163284677</v>
          </cell>
          <cell r="T26">
            <v>0.17230486474068116</v>
          </cell>
          <cell r="U26">
            <v>0.1737082858852367</v>
          </cell>
          <cell r="V26" t="str">
            <v>Изменение показателя в 2023 году относительно 2022 года связано с увеличением площади  земельных участков, предоставленных для жилищного строительства</v>
          </cell>
        </row>
        <row r="29"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R30">
            <v>8750</v>
          </cell>
          <cell r="S30">
            <v>8266</v>
          </cell>
          <cell r="T30">
            <v>6582</v>
          </cell>
          <cell r="U30">
            <v>6582</v>
          </cell>
        </row>
        <row r="32">
          <cell r="R32">
            <v>100.00000000000001</v>
          </cell>
          <cell r="S32">
            <v>100.00000000000001</v>
          </cell>
          <cell r="T32">
            <v>100.00000000000001</v>
          </cell>
          <cell r="U32">
            <v>100.00000000000001</v>
          </cell>
        </row>
        <row r="35">
          <cell r="R35">
            <v>66.66666666666667</v>
          </cell>
          <cell r="S35">
            <v>66.66666666666667</v>
          </cell>
          <cell r="T35">
            <v>66.66666666666667</v>
          </cell>
          <cell r="U35">
            <v>66.66666666666667</v>
          </cell>
        </row>
        <row r="40">
          <cell r="R40">
            <v>99.80237154150198</v>
          </cell>
          <cell r="S40">
            <v>100.00000000000001</v>
          </cell>
          <cell r="T40">
            <v>100.00000000000001</v>
          </cell>
          <cell r="U40">
            <v>100.00000000000001</v>
          </cell>
          <cell r="V40" t="str">
            <v>Изменение показателя в 2023 году относительно 2022 года связано с увеличением числа многоквартирных домов, расположенных на земельных участках, в отношении которых осуществлен государственный кадастровый учет (в 2023 году - 505 дома, в 2022 году - 503 дом</v>
          </cell>
        </row>
        <row r="47">
          <cell r="R47">
            <v>1.4084507042253522</v>
          </cell>
          <cell r="S47">
            <v>0.7299270072992701</v>
          </cell>
          <cell r="T47">
            <v>0.7272727272727273</v>
          </cell>
          <cell r="U47">
            <v>0.7407407407407407</v>
          </cell>
          <cell r="V47" t="str">
            <v>В 2023 году 4 семьи, состоящие на учете в качестве нуждающихся, получили жилые помещения на условиях социального найма</v>
          </cell>
        </row>
        <row r="51">
          <cell r="R51">
            <v>38.61364927035327</v>
          </cell>
          <cell r="S51">
            <v>36.857834825454155</v>
          </cell>
          <cell r="T51">
            <v>45.28607276905256</v>
          </cell>
          <cell r="U51">
            <v>45.70260370318099</v>
          </cell>
          <cell r="V51" t="str">
            <v>Изменение показателя 2023 года относительно 2022 года за счет:
- увеличения размера налогооблагаемой прибыли организаций консолидированной группы налогоплательщиков в связи с изменением с 01.01.2023 порядка распределения налога; 
- поступления возмещения </v>
          </cell>
        </row>
        <row r="61">
          <cell r="R61">
            <v>858528.1</v>
          </cell>
          <cell r="S61">
            <v>447237.14</v>
          </cell>
          <cell r="T61">
            <v>434426.85</v>
          </cell>
          <cell r="U61">
            <v>434426.85</v>
          </cell>
        </row>
        <row r="62"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5">
          <cell r="R65">
            <v>2747.0190998363337</v>
          </cell>
          <cell r="S65">
            <v>2928.1360070993337</v>
          </cell>
          <cell r="T65">
            <v>2817.37450998411</v>
          </cell>
          <cell r="U65">
            <v>2838.001447569049</v>
          </cell>
          <cell r="V65" t="str">
            <v>Изменение показателя в 2023 году относительно 2022 года произошло за счет индексации фонда оплаты труда органов местного самоуправления г. Зеленогорска с 01.07.2023  на 6,3%.                                                                                 </v>
          </cell>
        </row>
        <row r="68">
          <cell r="R68" t="str">
            <v>да</v>
          </cell>
        </row>
        <row r="77">
          <cell r="R77">
            <v>960.65995286051</v>
          </cell>
          <cell r="S77">
            <v>941.4398971502036</v>
          </cell>
          <cell r="T77">
            <v>932.033426183844</v>
          </cell>
          <cell r="U77">
            <v>927.3837583029783</v>
          </cell>
        </row>
        <row r="81">
          <cell r="R81">
            <v>0.29912027909459077</v>
          </cell>
          <cell r="S81">
            <v>0.2931380089787461</v>
          </cell>
          <cell r="T81">
            <v>0.29020657394907856</v>
          </cell>
          <cell r="U81">
            <v>0.28875537625969294</v>
          </cell>
        </row>
        <row r="84">
          <cell r="R84">
            <v>20.50137797300193</v>
          </cell>
          <cell r="S84">
            <v>20.091343475466036</v>
          </cell>
          <cell r="T84">
            <v>19.890422112706236</v>
          </cell>
          <cell r="U84">
            <v>19.790979215770303</v>
          </cell>
        </row>
        <row r="87">
          <cell r="R87">
            <v>40.724261624169706</v>
          </cell>
          <cell r="S87">
            <v>39.909770730662096</v>
          </cell>
          <cell r="T87">
            <v>39.510670666380975</v>
          </cell>
          <cell r="U87">
            <v>39.313113349046496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6">
          <cell r="R96">
            <v>114.17687228398894</v>
          </cell>
          <cell r="S96">
            <v>114.05643400846604</v>
          </cell>
          <cell r="T96">
            <v>113.30917035207626</v>
          </cell>
          <cell r="U96">
            <v>111.94743079847908</v>
          </cell>
        </row>
        <row r="100">
          <cell r="R100">
            <v>0.29817306417395917</v>
          </cell>
          <cell r="S100">
            <v>0.29519275391142935</v>
          </cell>
          <cell r="T100">
            <v>0.29076339167329623</v>
          </cell>
          <cell r="U100">
            <v>0.28640032484752054</v>
          </cell>
        </row>
        <row r="103">
          <cell r="R103">
            <v>1.5396331621423331</v>
          </cell>
          <cell r="S103">
            <v>1.5380118069133084</v>
          </cell>
          <cell r="T103">
            <v>1.5279421055654472</v>
          </cell>
          <cell r="U103">
            <v>1.509582907104669</v>
          </cell>
        </row>
        <row r="107">
          <cell r="R107">
            <v>2.0147111387023346</v>
          </cell>
          <cell r="S107">
            <v>2.01258518251362</v>
          </cell>
          <cell r="T107">
            <v>1.9994065054658932</v>
          </cell>
          <cell r="U107">
            <v>1.9753720252456042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tabSelected="1" zoomScaleSheetLayoutView="100" workbookViewId="0" topLeftCell="A1">
      <selection activeCell="EM20" sqref="EM20"/>
    </sheetView>
  </sheetViews>
  <sheetFormatPr defaultColWidth="0.875" defaultRowHeight="12.75" customHeight="1"/>
  <cols>
    <col min="1" max="75" width="0.875" style="1" customWidth="1"/>
    <col min="76" max="76" width="2.25390625" style="1" customWidth="1"/>
    <col min="77" max="16384" width="0.875" style="1" customWidth="1"/>
  </cols>
  <sheetData>
    <row r="1" spans="118:155" ht="15.75">
      <c r="DN1" s="91" t="s">
        <v>154</v>
      </c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</row>
    <row r="2" spans="118:155" ht="49.5" customHeight="1">
      <c r="DN2" s="92" t="s">
        <v>158</v>
      </c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</row>
    <row r="3" spans="118:155" ht="15.75">
      <c r="DN3" s="12"/>
      <c r="DO3" s="12"/>
      <c r="DP3" s="12"/>
      <c r="DQ3" s="12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</row>
    <row r="4" ht="15.75"/>
    <row r="5" ht="15.75"/>
    <row r="6" spans="1:155" s="2" customFormat="1" ht="18.75">
      <c r="A6" s="93" t="s">
        <v>77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</row>
    <row r="7" spans="1:155" s="3" customFormat="1" ht="23.25" customHeight="1">
      <c r="A7" s="94" t="s">
        <v>172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55" s="4" customFormat="1" ht="13.5" customHeight="1">
      <c r="A8" s="95" t="s">
        <v>149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</row>
    <row r="9" spans="1:155" s="3" customFormat="1" ht="23.25" customHeight="1">
      <c r="A9" s="96" t="s">
        <v>171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</row>
    <row r="10" spans="1:155" s="4" customFormat="1" ht="13.5" customHeight="1">
      <c r="A10" s="83" t="s">
        <v>148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</row>
    <row r="11" spans="1:155" s="3" customFormat="1" ht="23.25" customHeight="1">
      <c r="A11" s="84" t="s">
        <v>70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</row>
    <row r="12" spans="1:155" s="3" customFormat="1" ht="18.75">
      <c r="A12" s="21" t="s">
        <v>138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2"/>
      <c r="BQ12" s="22"/>
      <c r="BR12" s="22"/>
      <c r="BS12" s="22"/>
      <c r="BT12" s="22"/>
      <c r="BU12" s="24"/>
      <c r="BV12" s="24"/>
      <c r="BW12" s="24"/>
      <c r="BX12" s="25"/>
      <c r="BY12" s="24"/>
      <c r="BZ12" s="25"/>
      <c r="CA12" s="24"/>
      <c r="CB12" s="22"/>
      <c r="CC12" s="22"/>
      <c r="CD12" s="90" t="s">
        <v>157</v>
      </c>
      <c r="CE12" s="90"/>
      <c r="CF12" s="90"/>
      <c r="CG12" s="90"/>
      <c r="CH12" s="90"/>
      <c r="CI12" s="90"/>
      <c r="CJ12" s="22" t="s">
        <v>139</v>
      </c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</row>
    <row r="13" ht="15.75"/>
    <row r="14" ht="15.75"/>
    <row r="15" ht="15.75"/>
    <row r="16" spans="113:155" s="5" customFormat="1" ht="16.5">
      <c r="DI16" s="6" t="s">
        <v>71</v>
      </c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</row>
    <row r="17" spans="113:153" s="5" customFormat="1" ht="18" customHeight="1">
      <c r="DI17" s="5" t="s">
        <v>72</v>
      </c>
      <c r="DP17" s="86" t="s">
        <v>73</v>
      </c>
      <c r="DQ17" s="86"/>
      <c r="DR17" s="87" t="s">
        <v>183</v>
      </c>
      <c r="DS17" s="87"/>
      <c r="DT17" s="87"/>
      <c r="DU17" s="87"/>
      <c r="DV17" s="87"/>
      <c r="DW17" s="88" t="s">
        <v>73</v>
      </c>
      <c r="DX17" s="88"/>
      <c r="DY17" s="89" t="s">
        <v>137</v>
      </c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O17" s="89" t="s">
        <v>159</v>
      </c>
      <c r="EP17" s="89"/>
      <c r="EQ17" s="89"/>
      <c r="ER17" s="89"/>
      <c r="ES17" s="89"/>
      <c r="ET17" s="89"/>
      <c r="EU17" s="89"/>
      <c r="EV17" s="89"/>
      <c r="EW17" s="5" t="s">
        <v>74</v>
      </c>
    </row>
    <row r="18" ht="3" customHeight="1"/>
  </sheetData>
  <sheetProtection/>
  <mergeCells count="15">
    <mergeCell ref="DN1:EY1"/>
    <mergeCell ref="DN2:EY2"/>
    <mergeCell ref="A6:EY6"/>
    <mergeCell ref="A7:EY7"/>
    <mergeCell ref="A8:EY8"/>
    <mergeCell ref="A9:EY9"/>
    <mergeCell ref="A10:EY10"/>
    <mergeCell ref="A11:EY11"/>
    <mergeCell ref="DU16:EY16"/>
    <mergeCell ref="DP17:DQ17"/>
    <mergeCell ref="DR17:DV17"/>
    <mergeCell ref="DW17:DX17"/>
    <mergeCell ref="DY17:EM17"/>
    <mergeCell ref="EO17:EV17"/>
    <mergeCell ref="CD12:CI12"/>
  </mergeCells>
  <printOptions horizontalCentered="1"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85"/>
  <sheetViews>
    <sheetView view="pageBreakPreview" zoomScale="70" zoomScaleNormal="80" zoomScaleSheetLayoutView="70" workbookViewId="0" topLeftCell="A1">
      <pane xSplit="3" ySplit="6" topLeftCell="D7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" sqref="D1:I16384"/>
    </sheetView>
  </sheetViews>
  <sheetFormatPr defaultColWidth="9.00390625" defaultRowHeight="12.75" outlineLevelRow="2"/>
  <cols>
    <col min="1" max="1" width="8.25390625" style="13" bestFit="1" customWidth="1"/>
    <col min="2" max="2" width="61.00390625" style="12" customWidth="1"/>
    <col min="3" max="3" width="16.625" style="1" customWidth="1"/>
    <col min="4" max="9" width="12.375" style="1" bestFit="1" customWidth="1"/>
    <col min="10" max="10" width="48.625" style="1" customWidth="1"/>
    <col min="11" max="16384" width="9.125" style="1" customWidth="1"/>
  </cols>
  <sheetData>
    <row r="1" spans="1:10" ht="31.5" customHeight="1">
      <c r="A1" s="112" t="s">
        <v>78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7" customHeight="1">
      <c r="A2" s="113" t="s">
        <v>151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0.25" customHeight="1">
      <c r="A3" s="114" t="s">
        <v>140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8.75">
      <c r="A4" s="14"/>
      <c r="B4" s="15"/>
      <c r="C4" s="14"/>
      <c r="D4" s="16"/>
      <c r="E4" s="16"/>
      <c r="F4" s="16"/>
      <c r="G4" s="16"/>
      <c r="H4" s="16"/>
      <c r="I4" s="16"/>
      <c r="J4" s="16"/>
    </row>
    <row r="5" spans="1:10" s="8" customFormat="1" ht="17.25" customHeight="1">
      <c r="A5" s="26" t="s">
        <v>42</v>
      </c>
      <c r="B5" s="99" t="s">
        <v>66</v>
      </c>
      <c r="C5" s="98" t="s">
        <v>60</v>
      </c>
      <c r="D5" s="116" t="s">
        <v>80</v>
      </c>
      <c r="E5" s="117"/>
      <c r="F5" s="118"/>
      <c r="G5" s="119" t="s">
        <v>161</v>
      </c>
      <c r="H5" s="119" t="s">
        <v>156</v>
      </c>
      <c r="I5" s="119" t="s">
        <v>162</v>
      </c>
      <c r="J5" s="98" t="s">
        <v>75</v>
      </c>
    </row>
    <row r="6" spans="1:10" s="9" customFormat="1" ht="15.75" customHeight="1">
      <c r="A6" s="27" t="s">
        <v>43</v>
      </c>
      <c r="B6" s="99"/>
      <c r="C6" s="98"/>
      <c r="D6" s="7" t="s">
        <v>153</v>
      </c>
      <c r="E6" s="7" t="s">
        <v>155</v>
      </c>
      <c r="F6" s="7" t="s">
        <v>160</v>
      </c>
      <c r="G6" s="120"/>
      <c r="H6" s="120"/>
      <c r="I6" s="120"/>
      <c r="J6" s="98"/>
    </row>
    <row r="7" spans="1:10" s="9" customFormat="1" ht="15.75">
      <c r="A7" s="18">
        <v>1</v>
      </c>
      <c r="B7" s="19" t="s">
        <v>33</v>
      </c>
      <c r="C7" s="20"/>
      <c r="D7" s="20"/>
      <c r="E7" s="20"/>
      <c r="F7" s="20"/>
      <c r="G7" s="20"/>
      <c r="H7" s="20"/>
      <c r="I7" s="20"/>
      <c r="J7" s="20"/>
    </row>
    <row r="8" spans="1:10" s="9" customFormat="1" ht="81" customHeight="1" outlineLevel="1">
      <c r="A8" s="30" t="s">
        <v>97</v>
      </c>
      <c r="B8" s="31" t="s">
        <v>82</v>
      </c>
      <c r="C8" s="30" t="s">
        <v>81</v>
      </c>
      <c r="D8" s="32">
        <v>226.66</v>
      </c>
      <c r="E8" s="32">
        <v>266.47</v>
      </c>
      <c r="F8" s="29">
        <v>274.41</v>
      </c>
      <c r="G8" s="41">
        <v>285.24</v>
      </c>
      <c r="H8" s="41">
        <v>296.25</v>
      </c>
      <c r="I8" s="41">
        <v>307.35</v>
      </c>
      <c r="J8" s="31" t="s">
        <v>164</v>
      </c>
    </row>
    <row r="9" spans="1:10" s="9" customFormat="1" ht="66.75" customHeight="1" outlineLevel="1">
      <c r="A9" s="30" t="s">
        <v>98</v>
      </c>
      <c r="B9" s="31" t="s">
        <v>86</v>
      </c>
      <c r="C9" s="30" t="s">
        <v>83</v>
      </c>
      <c r="D9" s="33">
        <v>25.723898295736586</v>
      </c>
      <c r="E9" s="33">
        <v>25.36</v>
      </c>
      <c r="F9" s="56">
        <v>25.192462369297942</v>
      </c>
      <c r="G9" s="33">
        <v>25.26489688959781</v>
      </c>
      <c r="H9" s="33">
        <v>25.45863815419246</v>
      </c>
      <c r="I9" s="33">
        <v>25.816737525173416</v>
      </c>
      <c r="J9" s="31" t="s">
        <v>165</v>
      </c>
    </row>
    <row r="10" spans="1:10" s="9" customFormat="1" ht="31.5" outlineLevel="1">
      <c r="A10" s="75" t="s">
        <v>99</v>
      </c>
      <c r="B10" s="31" t="s">
        <v>39</v>
      </c>
      <c r="C10" s="30" t="s">
        <v>61</v>
      </c>
      <c r="D10" s="124" t="s">
        <v>173</v>
      </c>
      <c r="E10" s="125"/>
      <c r="F10" s="125"/>
      <c r="G10" s="125"/>
      <c r="H10" s="125"/>
      <c r="I10" s="126"/>
      <c r="J10" s="31"/>
    </row>
    <row r="11" spans="1:10" s="9" customFormat="1" ht="64.5" customHeight="1" outlineLevel="1">
      <c r="A11" s="30" t="s">
        <v>100</v>
      </c>
      <c r="B11" s="31" t="s">
        <v>141</v>
      </c>
      <c r="C11" s="30" t="s">
        <v>83</v>
      </c>
      <c r="D11" s="33">
        <v>48.327986179664364</v>
      </c>
      <c r="E11" s="33">
        <v>48.327986179664364</v>
      </c>
      <c r="F11" s="33">
        <v>48.327986179664364</v>
      </c>
      <c r="G11" s="33">
        <v>48.327986179664364</v>
      </c>
      <c r="H11" s="33">
        <v>48.327986179664364</v>
      </c>
      <c r="I11" s="33">
        <v>48.327986179664364</v>
      </c>
      <c r="J11" s="31"/>
    </row>
    <row r="12" spans="1:10" s="9" customFormat="1" ht="33" customHeight="1" outlineLevel="1">
      <c r="A12" s="30" t="s">
        <v>101</v>
      </c>
      <c r="B12" s="31" t="s">
        <v>3</v>
      </c>
      <c r="C12" s="30" t="s">
        <v>83</v>
      </c>
      <c r="D12" s="34">
        <v>0</v>
      </c>
      <c r="E12" s="34">
        <v>0</v>
      </c>
      <c r="F12" s="29">
        <v>0</v>
      </c>
      <c r="G12" s="34">
        <v>0</v>
      </c>
      <c r="H12" s="34">
        <v>0</v>
      </c>
      <c r="I12" s="34">
        <v>0</v>
      </c>
      <c r="J12" s="31"/>
    </row>
    <row r="13" spans="1:10" s="9" customFormat="1" ht="82.5" customHeight="1" outlineLevel="1">
      <c r="A13" s="75" t="s">
        <v>102</v>
      </c>
      <c r="B13" s="35" t="s">
        <v>35</v>
      </c>
      <c r="C13" s="30" t="s">
        <v>83</v>
      </c>
      <c r="D13" s="33">
        <v>14.970074775747383</v>
      </c>
      <c r="E13" s="33">
        <v>14.427788916473054</v>
      </c>
      <c r="F13" s="56">
        <v>15.452659439505275</v>
      </c>
      <c r="G13" s="33">
        <v>15.159128561549446</v>
      </c>
      <c r="H13" s="33">
        <v>14.766095691066214</v>
      </c>
      <c r="I13" s="33">
        <v>14.373062820582982</v>
      </c>
      <c r="J13" s="31" t="s">
        <v>163</v>
      </c>
    </row>
    <row r="14" spans="1:10" s="9" customFormat="1" ht="99" customHeight="1" outlineLevel="1">
      <c r="A14" s="75" t="s">
        <v>103</v>
      </c>
      <c r="B14" s="31" t="s">
        <v>142</v>
      </c>
      <c r="C14" s="30" t="s">
        <v>83</v>
      </c>
      <c r="D14" s="34">
        <v>0</v>
      </c>
      <c r="E14" s="34">
        <v>0</v>
      </c>
      <c r="F14" s="29">
        <v>0</v>
      </c>
      <c r="G14" s="34">
        <v>0</v>
      </c>
      <c r="H14" s="34">
        <v>0</v>
      </c>
      <c r="I14" s="34">
        <v>0</v>
      </c>
      <c r="J14" s="31" t="s">
        <v>182</v>
      </c>
    </row>
    <row r="15" spans="1:10" s="9" customFormat="1" ht="34.5" customHeight="1" outlineLevel="1">
      <c r="A15" s="30" t="s">
        <v>104</v>
      </c>
      <c r="B15" s="31" t="s">
        <v>59</v>
      </c>
      <c r="C15" s="30"/>
      <c r="D15" s="34"/>
      <c r="E15" s="34"/>
      <c r="F15" s="29"/>
      <c r="G15" s="34"/>
      <c r="H15" s="34"/>
      <c r="I15" s="34"/>
      <c r="J15" s="34"/>
    </row>
    <row r="16" spans="1:10" s="9" customFormat="1" ht="31.5" outlineLevel="1">
      <c r="A16" s="100"/>
      <c r="B16" s="36" t="s">
        <v>4</v>
      </c>
      <c r="C16" s="30" t="s">
        <v>61</v>
      </c>
      <c r="D16" s="121" t="s">
        <v>173</v>
      </c>
      <c r="E16" s="122"/>
      <c r="F16" s="122"/>
      <c r="G16" s="122"/>
      <c r="H16" s="122"/>
      <c r="I16" s="123"/>
      <c r="J16" s="34"/>
    </row>
    <row r="17" spans="1:10" s="9" customFormat="1" ht="15.75" customHeight="1" outlineLevel="1">
      <c r="A17" s="101"/>
      <c r="B17" s="36" t="s">
        <v>40</v>
      </c>
      <c r="C17" s="30" t="s">
        <v>61</v>
      </c>
      <c r="D17" s="121" t="s">
        <v>173</v>
      </c>
      <c r="E17" s="122"/>
      <c r="F17" s="122"/>
      <c r="G17" s="122"/>
      <c r="H17" s="122"/>
      <c r="I17" s="123"/>
      <c r="J17" s="34"/>
    </row>
    <row r="18" spans="1:10" s="9" customFormat="1" ht="15.75" outlineLevel="1">
      <c r="A18" s="101"/>
      <c r="B18" s="36" t="s">
        <v>5</v>
      </c>
      <c r="C18" s="30" t="s">
        <v>61</v>
      </c>
      <c r="D18" s="121" t="s">
        <v>173</v>
      </c>
      <c r="E18" s="122"/>
      <c r="F18" s="122"/>
      <c r="G18" s="122"/>
      <c r="H18" s="122"/>
      <c r="I18" s="123"/>
      <c r="J18" s="34"/>
    </row>
    <row r="19" spans="1:10" s="9" customFormat="1" ht="31.5" outlineLevel="1">
      <c r="A19" s="101"/>
      <c r="B19" s="36" t="s">
        <v>2</v>
      </c>
      <c r="C19" s="30" t="s">
        <v>61</v>
      </c>
      <c r="D19" s="121" t="s">
        <v>173</v>
      </c>
      <c r="E19" s="122"/>
      <c r="F19" s="122"/>
      <c r="G19" s="122"/>
      <c r="H19" s="122"/>
      <c r="I19" s="123"/>
      <c r="J19" s="34"/>
    </row>
    <row r="20" spans="1:10" s="9" customFormat="1" ht="15.75" outlineLevel="1">
      <c r="A20" s="101"/>
      <c r="B20" s="36" t="s">
        <v>6</v>
      </c>
      <c r="C20" s="30" t="s">
        <v>61</v>
      </c>
      <c r="D20" s="121" t="s">
        <v>173</v>
      </c>
      <c r="E20" s="122"/>
      <c r="F20" s="122"/>
      <c r="G20" s="122"/>
      <c r="H20" s="122"/>
      <c r="I20" s="123"/>
      <c r="J20" s="34"/>
    </row>
    <row r="21" spans="1:10" s="9" customFormat="1" ht="31.5" outlineLevel="1">
      <c r="A21" s="102"/>
      <c r="B21" s="36" t="s">
        <v>7</v>
      </c>
      <c r="C21" s="30" t="s">
        <v>61</v>
      </c>
      <c r="D21" s="121" t="s">
        <v>173</v>
      </c>
      <c r="E21" s="122"/>
      <c r="F21" s="122"/>
      <c r="G21" s="122"/>
      <c r="H21" s="122"/>
      <c r="I21" s="123"/>
      <c r="J21" s="34"/>
    </row>
    <row r="22" spans="1:10" s="9" customFormat="1" ht="15.75">
      <c r="A22" s="38">
        <v>1</v>
      </c>
      <c r="B22" s="39" t="s">
        <v>8</v>
      </c>
      <c r="C22" s="39"/>
      <c r="D22" s="40"/>
      <c r="E22" s="40"/>
      <c r="F22" s="29"/>
      <c r="G22" s="40"/>
      <c r="H22" s="40"/>
      <c r="I22" s="40"/>
      <c r="J22" s="40"/>
    </row>
    <row r="23" spans="1:10" s="9" customFormat="1" ht="63" outlineLevel="1">
      <c r="A23" s="75" t="s">
        <v>105</v>
      </c>
      <c r="B23" s="31" t="s">
        <v>9</v>
      </c>
      <c r="C23" s="30" t="s">
        <v>83</v>
      </c>
      <c r="D23" s="121" t="s">
        <v>173</v>
      </c>
      <c r="E23" s="122"/>
      <c r="F23" s="122"/>
      <c r="G23" s="122"/>
      <c r="H23" s="122"/>
      <c r="I23" s="123"/>
      <c r="J23" s="35"/>
    </row>
    <row r="24" spans="1:10" s="9" customFormat="1" ht="49.5" customHeight="1" outlineLevel="1">
      <c r="A24" s="75" t="s">
        <v>106</v>
      </c>
      <c r="B24" s="31" t="s">
        <v>67</v>
      </c>
      <c r="C24" s="30" t="s">
        <v>83</v>
      </c>
      <c r="D24" s="121" t="s">
        <v>173</v>
      </c>
      <c r="E24" s="122"/>
      <c r="F24" s="122"/>
      <c r="G24" s="122"/>
      <c r="H24" s="122"/>
      <c r="I24" s="123"/>
      <c r="J24" s="31"/>
    </row>
    <row r="25" spans="1:10" s="9" customFormat="1" ht="78.75" customHeight="1" outlineLevel="1">
      <c r="A25" s="75" t="s">
        <v>107</v>
      </c>
      <c r="B25" s="31" t="s">
        <v>10</v>
      </c>
      <c r="C25" s="30" t="s">
        <v>83</v>
      </c>
      <c r="D25" s="121" t="s">
        <v>173</v>
      </c>
      <c r="E25" s="122"/>
      <c r="F25" s="122"/>
      <c r="G25" s="122"/>
      <c r="H25" s="122"/>
      <c r="I25" s="123"/>
      <c r="J25" s="31"/>
    </row>
    <row r="26" spans="1:10" s="9" customFormat="1" ht="15.75">
      <c r="A26" s="38">
        <v>1</v>
      </c>
      <c r="B26" s="39" t="s">
        <v>11</v>
      </c>
      <c r="C26" s="39"/>
      <c r="D26" s="40"/>
      <c r="E26" s="40"/>
      <c r="F26" s="29"/>
      <c r="G26" s="40"/>
      <c r="H26" s="40"/>
      <c r="I26" s="40"/>
      <c r="J26" s="40"/>
    </row>
    <row r="27" spans="1:10" s="9" customFormat="1" ht="66" customHeight="1" outlineLevel="1">
      <c r="A27" s="75" t="s">
        <v>108</v>
      </c>
      <c r="B27" s="31" t="s">
        <v>12</v>
      </c>
      <c r="C27" s="30" t="s">
        <v>83</v>
      </c>
      <c r="D27" s="32">
        <v>1.63</v>
      </c>
      <c r="E27" s="32">
        <v>0.85</v>
      </c>
      <c r="F27" s="56">
        <v>0</v>
      </c>
      <c r="G27" s="41">
        <v>0</v>
      </c>
      <c r="H27" s="41">
        <v>0</v>
      </c>
      <c r="I27" s="41">
        <v>0</v>
      </c>
      <c r="J27" s="31" t="s">
        <v>175</v>
      </c>
    </row>
    <row r="28" spans="1:10" s="9" customFormat="1" ht="100.5" customHeight="1" outlineLevel="1">
      <c r="A28" s="75" t="s">
        <v>109</v>
      </c>
      <c r="B28" s="31" t="s">
        <v>13</v>
      </c>
      <c r="C28" s="30" t="s">
        <v>83</v>
      </c>
      <c r="D28" s="32">
        <v>96.52</v>
      </c>
      <c r="E28" s="32">
        <v>96.52</v>
      </c>
      <c r="F28" s="29">
        <v>97.22</v>
      </c>
      <c r="G28" s="32">
        <v>97.22</v>
      </c>
      <c r="H28" s="32">
        <v>97.22</v>
      </c>
      <c r="I28" s="32">
        <v>97.22</v>
      </c>
      <c r="J28" s="31" t="s">
        <v>176</v>
      </c>
    </row>
    <row r="29" spans="1:10" s="9" customFormat="1" ht="66" customHeight="1" outlineLevel="1">
      <c r="A29" s="75" t="s">
        <v>110</v>
      </c>
      <c r="B29" s="31" t="s">
        <v>14</v>
      </c>
      <c r="C29" s="30" t="s">
        <v>83</v>
      </c>
      <c r="D29" s="32">
        <v>33.33</v>
      </c>
      <c r="E29" s="32">
        <v>33.33</v>
      </c>
      <c r="F29" s="29">
        <v>22.22</v>
      </c>
      <c r="G29" s="32">
        <v>22.22</v>
      </c>
      <c r="H29" s="32">
        <v>22.22</v>
      </c>
      <c r="I29" s="32">
        <v>22.22</v>
      </c>
      <c r="J29" s="31" t="s">
        <v>177</v>
      </c>
    </row>
    <row r="30" spans="1:10" s="9" customFormat="1" ht="102" customHeight="1" outlineLevel="1">
      <c r="A30" s="75" t="s">
        <v>111</v>
      </c>
      <c r="B30" s="31" t="s">
        <v>41</v>
      </c>
      <c r="C30" s="30" t="s">
        <v>83</v>
      </c>
      <c r="D30" s="32">
        <v>64.01</v>
      </c>
      <c r="E30" s="32">
        <v>63.82</v>
      </c>
      <c r="F30" s="29">
        <v>58.41</v>
      </c>
      <c r="G30" s="32">
        <v>56.67</v>
      </c>
      <c r="H30" s="32">
        <v>56.67</v>
      </c>
      <c r="I30" s="32">
        <v>56.67</v>
      </c>
      <c r="J30" s="31" t="s">
        <v>178</v>
      </c>
    </row>
    <row r="31" spans="1:10" s="9" customFormat="1" ht="99" customHeight="1" outlineLevel="1">
      <c r="A31" s="75" t="s">
        <v>112</v>
      </c>
      <c r="B31" s="31" t="s">
        <v>15</v>
      </c>
      <c r="C31" s="30" t="s">
        <v>83</v>
      </c>
      <c r="D31" s="32">
        <v>0</v>
      </c>
      <c r="E31" s="32">
        <v>6.83</v>
      </c>
      <c r="F31" s="29">
        <v>0</v>
      </c>
      <c r="G31" s="32">
        <v>0</v>
      </c>
      <c r="H31" s="32">
        <v>0</v>
      </c>
      <c r="I31" s="32">
        <v>0</v>
      </c>
      <c r="J31" s="35" t="s">
        <v>179</v>
      </c>
    </row>
    <row r="32" spans="1:10" s="10" customFormat="1" ht="82.5" customHeight="1" outlineLevel="2">
      <c r="A32" s="75" t="s">
        <v>113</v>
      </c>
      <c r="B32" s="31" t="s">
        <v>16</v>
      </c>
      <c r="C32" s="76" t="s">
        <v>65</v>
      </c>
      <c r="D32" s="32">
        <v>27.04</v>
      </c>
      <c r="E32" s="41">
        <v>27.5</v>
      </c>
      <c r="F32" s="57">
        <v>30.896037141435915</v>
      </c>
      <c r="G32" s="41">
        <v>32.42283333333334</v>
      </c>
      <c r="H32" s="41">
        <v>32.38216666666667</v>
      </c>
      <c r="I32" s="41">
        <v>32.38216666666667</v>
      </c>
      <c r="J32" s="31" t="s">
        <v>166</v>
      </c>
    </row>
    <row r="33" spans="1:10" s="10" customFormat="1" ht="78.75" outlineLevel="2">
      <c r="A33" s="75" t="s">
        <v>114</v>
      </c>
      <c r="B33" s="31" t="s">
        <v>17</v>
      </c>
      <c r="C33" s="30" t="s">
        <v>83</v>
      </c>
      <c r="D33" s="32">
        <v>81.03</v>
      </c>
      <c r="E33" s="41">
        <v>77.58</v>
      </c>
      <c r="F33" s="57">
        <v>81.18513154718802</v>
      </c>
      <c r="G33" s="41">
        <v>82.1032084909113</v>
      </c>
      <c r="H33" s="41">
        <v>82.97427058968361</v>
      </c>
      <c r="I33" s="41">
        <v>83.90304536979491</v>
      </c>
      <c r="J33" s="31"/>
    </row>
    <row r="34" spans="1:10" s="9" customFormat="1" ht="15.75">
      <c r="A34" s="38"/>
      <c r="B34" s="39" t="s">
        <v>18</v>
      </c>
      <c r="C34" s="39"/>
      <c r="D34" s="40"/>
      <c r="E34" s="40"/>
      <c r="F34" s="29"/>
      <c r="G34" s="40"/>
      <c r="H34" s="40"/>
      <c r="I34" s="40"/>
      <c r="J34" s="40"/>
    </row>
    <row r="35" spans="1:10" s="9" customFormat="1" ht="31.5" outlineLevel="1">
      <c r="A35" s="115" t="s">
        <v>115</v>
      </c>
      <c r="B35" s="31" t="s">
        <v>19</v>
      </c>
      <c r="C35" s="76"/>
      <c r="D35" s="32"/>
      <c r="E35" s="32"/>
      <c r="F35" s="29"/>
      <c r="G35" s="32"/>
      <c r="H35" s="32"/>
      <c r="I35" s="32"/>
      <c r="J35" s="32"/>
    </row>
    <row r="36" spans="1:10" s="9" customFormat="1" ht="15.75" outlineLevel="1">
      <c r="A36" s="115"/>
      <c r="B36" s="31" t="s">
        <v>49</v>
      </c>
      <c r="C36" s="30" t="s">
        <v>83</v>
      </c>
      <c r="D36" s="41">
        <v>100</v>
      </c>
      <c r="E36" s="41">
        <v>100</v>
      </c>
      <c r="F36" s="41">
        <v>100</v>
      </c>
      <c r="G36" s="41">
        <v>100</v>
      </c>
      <c r="H36" s="41">
        <v>100</v>
      </c>
      <c r="I36" s="41">
        <v>100</v>
      </c>
      <c r="J36" s="32"/>
    </row>
    <row r="37" spans="1:10" s="9" customFormat="1" ht="15.75" outlineLevel="1">
      <c r="A37" s="115"/>
      <c r="B37" s="31" t="s">
        <v>50</v>
      </c>
      <c r="C37" s="30" t="s">
        <v>83</v>
      </c>
      <c r="D37" s="41">
        <v>100</v>
      </c>
      <c r="E37" s="41">
        <v>100</v>
      </c>
      <c r="F37" s="41">
        <v>100</v>
      </c>
      <c r="G37" s="41">
        <v>100</v>
      </c>
      <c r="H37" s="41">
        <v>100</v>
      </c>
      <c r="I37" s="41">
        <v>100</v>
      </c>
      <c r="J37" s="32"/>
    </row>
    <row r="38" spans="1:10" s="9" customFormat="1" ht="31.5" outlineLevel="1">
      <c r="A38" s="115"/>
      <c r="B38" s="31" t="s">
        <v>51</v>
      </c>
      <c r="C38" s="30" t="s">
        <v>83</v>
      </c>
      <c r="D38" s="41"/>
      <c r="E38" s="41"/>
      <c r="F38" s="29"/>
      <c r="G38" s="41"/>
      <c r="H38" s="41"/>
      <c r="I38" s="41"/>
      <c r="J38" s="31" t="s">
        <v>168</v>
      </c>
    </row>
    <row r="39" spans="1:10" s="9" customFormat="1" ht="81.75" customHeight="1" outlineLevel="1">
      <c r="A39" s="75" t="s">
        <v>116</v>
      </c>
      <c r="B39" s="31" t="s">
        <v>20</v>
      </c>
      <c r="C39" s="30" t="s">
        <v>83</v>
      </c>
      <c r="D39" s="32">
        <v>10.53</v>
      </c>
      <c r="E39" s="32">
        <v>10.53</v>
      </c>
      <c r="F39" s="29">
        <v>21.05</v>
      </c>
      <c r="G39" s="32">
        <v>21.05</v>
      </c>
      <c r="H39" s="32">
        <v>21.05</v>
      </c>
      <c r="I39" s="32">
        <v>21.05</v>
      </c>
      <c r="J39" s="31" t="s">
        <v>167</v>
      </c>
    </row>
    <row r="40" spans="1:10" s="9" customFormat="1" ht="65.25" customHeight="1" outlineLevel="1">
      <c r="A40" s="75" t="s">
        <v>117</v>
      </c>
      <c r="B40" s="31" t="s">
        <v>21</v>
      </c>
      <c r="C40" s="30" t="s">
        <v>83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31"/>
    </row>
    <row r="41" spans="1:10" s="9" customFormat="1" ht="15.75">
      <c r="A41" s="38">
        <v>1</v>
      </c>
      <c r="B41" s="39" t="s">
        <v>22</v>
      </c>
      <c r="C41" s="39"/>
      <c r="D41" s="40"/>
      <c r="E41" s="40"/>
      <c r="F41" s="29"/>
      <c r="G41" s="40"/>
      <c r="H41" s="40"/>
      <c r="I41" s="40"/>
      <c r="J41" s="40"/>
    </row>
    <row r="42" spans="1:10" s="9" customFormat="1" ht="179.25" customHeight="1" outlineLevel="1">
      <c r="A42" s="75" t="s">
        <v>118</v>
      </c>
      <c r="B42" s="31" t="s">
        <v>76</v>
      </c>
      <c r="C42" s="30" t="s">
        <v>83</v>
      </c>
      <c r="D42" s="42">
        <v>44.12</v>
      </c>
      <c r="E42" s="42">
        <v>46.04626708727655</v>
      </c>
      <c r="F42" s="56">
        <v>54.21835225665683</v>
      </c>
      <c r="G42" s="42">
        <v>54.60974172441121</v>
      </c>
      <c r="H42" s="42">
        <v>56.5</v>
      </c>
      <c r="I42" s="42">
        <v>60.5</v>
      </c>
      <c r="J42" s="31" t="s">
        <v>180</v>
      </c>
    </row>
    <row r="43" spans="1:10" s="9" customFormat="1" ht="146.25" customHeight="1" outlineLevel="1">
      <c r="A43" s="75" t="s">
        <v>119</v>
      </c>
      <c r="B43" s="31" t="s">
        <v>79</v>
      </c>
      <c r="C43" s="30" t="s">
        <v>83</v>
      </c>
      <c r="D43" s="41">
        <v>68.31290887312264</v>
      </c>
      <c r="E43" s="41">
        <v>72.18873610849501</v>
      </c>
      <c r="F43" s="56">
        <v>87.35</v>
      </c>
      <c r="G43" s="41">
        <v>88</v>
      </c>
      <c r="H43" s="41">
        <v>88.5</v>
      </c>
      <c r="I43" s="41">
        <v>89</v>
      </c>
      <c r="J43" s="31" t="s">
        <v>181</v>
      </c>
    </row>
    <row r="44" spans="1:10" s="9" customFormat="1" ht="15.75">
      <c r="A44" s="38">
        <v>1</v>
      </c>
      <c r="B44" s="39" t="s">
        <v>23</v>
      </c>
      <c r="C44" s="39"/>
      <c r="D44" s="40"/>
      <c r="E44" s="40"/>
      <c r="F44" s="29"/>
      <c r="G44" s="40"/>
      <c r="H44" s="40"/>
      <c r="I44" s="40"/>
      <c r="J44" s="40"/>
    </row>
    <row r="45" spans="1:10" s="9" customFormat="1" ht="31.5" outlineLevel="1">
      <c r="A45" s="75" t="s">
        <v>120</v>
      </c>
      <c r="B45" s="31" t="s">
        <v>68</v>
      </c>
      <c r="C45" s="76" t="s">
        <v>63</v>
      </c>
      <c r="D45" s="109" t="s">
        <v>173</v>
      </c>
      <c r="E45" s="110"/>
      <c r="F45" s="110"/>
      <c r="G45" s="110"/>
      <c r="H45" s="110"/>
      <c r="I45" s="111"/>
      <c r="J45" s="78"/>
    </row>
    <row r="46" spans="1:10" s="9" customFormat="1" ht="15.75" outlineLevel="1">
      <c r="A46" s="75"/>
      <c r="B46" s="31" t="s">
        <v>84</v>
      </c>
      <c r="C46" s="76" t="s">
        <v>63</v>
      </c>
      <c r="D46" s="109" t="s">
        <v>173</v>
      </c>
      <c r="E46" s="110"/>
      <c r="F46" s="110"/>
      <c r="G46" s="110"/>
      <c r="H46" s="110"/>
      <c r="I46" s="111"/>
      <c r="J46" s="78"/>
    </row>
    <row r="47" spans="1:10" s="9" customFormat="1" ht="99" customHeight="1" outlineLevel="1">
      <c r="A47" s="75" t="s">
        <v>121</v>
      </c>
      <c r="B47" s="31" t="s">
        <v>88</v>
      </c>
      <c r="C47" s="76" t="s">
        <v>87</v>
      </c>
      <c r="D47" s="32">
        <v>0.03</v>
      </c>
      <c r="E47" s="41">
        <v>0.07</v>
      </c>
      <c r="F47" s="59">
        <f>'[1]2023'!R20</f>
        <v>0.43268055006866446</v>
      </c>
      <c r="G47" s="65">
        <f>'[1]2023'!S20</f>
        <v>0.8352157324272509</v>
      </c>
      <c r="H47" s="65">
        <f>'[1]2023'!T20</f>
        <v>0.8423793387322192</v>
      </c>
      <c r="I47" s="65">
        <f>'[1]2023'!U20</f>
        <v>0.8492405087722684</v>
      </c>
      <c r="J47" s="78" t="str">
        <f>'[1]2023'!V20</f>
        <v>Изменение показателя в 2023 году относительно 2022 года связано с заключением 19 договоров аренды земельных участков, предоставленных для строительства, общей площадью 2,3 га (в 2022 году – 4 договора аренды, общая площадь 0,38 га)</v>
      </c>
    </row>
    <row r="48" spans="1:10" s="9" customFormat="1" ht="78" customHeight="1" outlineLevel="1">
      <c r="A48" s="75"/>
      <c r="B48" s="31" t="s">
        <v>85</v>
      </c>
      <c r="C48" s="76" t="s">
        <v>87</v>
      </c>
      <c r="D48" s="41">
        <v>0</v>
      </c>
      <c r="E48" s="32">
        <v>0.04</v>
      </c>
      <c r="F48" s="59">
        <f>'[1]2023'!R26</f>
        <v>0.17871587937618752</v>
      </c>
      <c r="G48" s="65">
        <f>'[1]2023'!S26</f>
        <v>0.17083958163284677</v>
      </c>
      <c r="H48" s="65">
        <f>'[1]2023'!T26</f>
        <v>0.17230486474068116</v>
      </c>
      <c r="I48" s="65">
        <f>'[1]2023'!U26</f>
        <v>0.1737082858852367</v>
      </c>
      <c r="J48" s="78" t="str">
        <f>'[1]2023'!V26</f>
        <v>Изменение показателя в 2023 году относительно 2022 года связано с увеличением площади  земельных участков, предоставленных для жилищного строительства</v>
      </c>
    </row>
    <row r="49" spans="1:10" s="9" customFormat="1" ht="81.75" customHeight="1" outlineLevel="1">
      <c r="A49" s="30" t="s">
        <v>122</v>
      </c>
      <c r="B49" s="31" t="s">
        <v>0</v>
      </c>
      <c r="C49" s="43"/>
      <c r="D49" s="34"/>
      <c r="E49" s="34"/>
      <c r="F49" s="60"/>
      <c r="G49" s="66"/>
      <c r="H49" s="66"/>
      <c r="I49" s="66"/>
      <c r="J49" s="60"/>
    </row>
    <row r="50" spans="1:10" s="9" customFormat="1" ht="18.75" customHeight="1" outlineLevel="1">
      <c r="A50" s="100"/>
      <c r="B50" s="31" t="s">
        <v>38</v>
      </c>
      <c r="C50" s="30" t="s">
        <v>36</v>
      </c>
      <c r="D50" s="37">
        <v>0</v>
      </c>
      <c r="E50" s="37">
        <v>0</v>
      </c>
      <c r="F50" s="61">
        <f>'[1]2023'!R29</f>
        <v>0</v>
      </c>
      <c r="G50" s="67">
        <f>'[1]2023'!S29</f>
        <v>0</v>
      </c>
      <c r="H50" s="67">
        <f>'[1]2023'!T29</f>
        <v>0</v>
      </c>
      <c r="I50" s="67">
        <f>'[1]2023'!U29</f>
        <v>0</v>
      </c>
      <c r="J50" s="60"/>
    </row>
    <row r="51" spans="1:10" s="9" customFormat="1" ht="78.75" customHeight="1" outlineLevel="1">
      <c r="A51" s="102"/>
      <c r="B51" s="31" t="s">
        <v>1</v>
      </c>
      <c r="C51" s="30" t="s">
        <v>36</v>
      </c>
      <c r="D51" s="37">
        <v>9232</v>
      </c>
      <c r="E51" s="37">
        <v>8750</v>
      </c>
      <c r="F51" s="61">
        <f>'[1]2023'!R30</f>
        <v>8750</v>
      </c>
      <c r="G51" s="67">
        <f>'[1]2023'!S30</f>
        <v>8266</v>
      </c>
      <c r="H51" s="67">
        <f>'[1]2023'!T30</f>
        <v>6582</v>
      </c>
      <c r="I51" s="67">
        <f>'[1]2023'!U30</f>
        <v>6582</v>
      </c>
      <c r="J51" s="79"/>
    </row>
    <row r="52" spans="1:10" s="9" customFormat="1" ht="15.75">
      <c r="A52" s="38">
        <v>1</v>
      </c>
      <c r="B52" s="39" t="s">
        <v>24</v>
      </c>
      <c r="C52" s="39"/>
      <c r="D52" s="40"/>
      <c r="E52" s="40"/>
      <c r="F52" s="62"/>
      <c r="G52" s="68"/>
      <c r="H52" s="68"/>
      <c r="I52" s="68"/>
      <c r="J52" s="62"/>
    </row>
    <row r="53" spans="1:10" s="9" customFormat="1" ht="81" customHeight="1" outlineLevel="1">
      <c r="A53" s="75" t="s">
        <v>123</v>
      </c>
      <c r="B53" s="31" t="s">
        <v>25</v>
      </c>
      <c r="C53" s="76" t="s">
        <v>83</v>
      </c>
      <c r="D53" s="41">
        <v>100</v>
      </c>
      <c r="E53" s="41">
        <v>100</v>
      </c>
      <c r="F53" s="59">
        <f>'[1]2023'!R32</f>
        <v>100.00000000000001</v>
      </c>
      <c r="G53" s="65">
        <f>'[1]2023'!S32</f>
        <v>100.00000000000001</v>
      </c>
      <c r="H53" s="65">
        <f>'[1]2023'!T32</f>
        <v>100.00000000000001</v>
      </c>
      <c r="I53" s="65">
        <f>'[1]2023'!U32</f>
        <v>100.00000000000001</v>
      </c>
      <c r="J53" s="77"/>
    </row>
    <row r="54" spans="1:10" s="9" customFormat="1" ht="195" customHeight="1" outlineLevel="1">
      <c r="A54" s="75" t="s">
        <v>124</v>
      </c>
      <c r="B54" s="31" t="s">
        <v>143</v>
      </c>
      <c r="C54" s="76" t="s">
        <v>83</v>
      </c>
      <c r="D54" s="32">
        <v>66.67</v>
      </c>
      <c r="E54" s="32">
        <v>66.67</v>
      </c>
      <c r="F54" s="59">
        <f>'[1]2023'!R35</f>
        <v>66.66666666666667</v>
      </c>
      <c r="G54" s="65">
        <f>'[1]2023'!S35</f>
        <v>66.66666666666667</v>
      </c>
      <c r="H54" s="65">
        <f>'[1]2023'!T35</f>
        <v>66.66666666666667</v>
      </c>
      <c r="I54" s="65">
        <f>'[1]2023'!U35</f>
        <v>66.66666666666667</v>
      </c>
      <c r="J54" s="77"/>
    </row>
    <row r="55" spans="1:10" s="9" customFormat="1" ht="165.75" customHeight="1" outlineLevel="1">
      <c r="A55" s="75" t="s">
        <v>125</v>
      </c>
      <c r="B55" s="31" t="s">
        <v>57</v>
      </c>
      <c r="C55" s="76" t="s">
        <v>83</v>
      </c>
      <c r="D55" s="41">
        <v>69.5</v>
      </c>
      <c r="E55" s="41">
        <v>99.6</v>
      </c>
      <c r="F55" s="59">
        <f>'[1]2023'!R40</f>
        <v>99.80237154150198</v>
      </c>
      <c r="G55" s="65">
        <f>'[1]2023'!S40</f>
        <v>100.00000000000001</v>
      </c>
      <c r="H55" s="65">
        <f>'[1]2023'!T40</f>
        <v>100.00000000000001</v>
      </c>
      <c r="I55" s="65">
        <f>'[1]2023'!U40</f>
        <v>100.00000000000001</v>
      </c>
      <c r="J55" s="78" t="str">
        <f>'[1]2023'!V40</f>
        <v>Изменение показателя в 2023 году относительно 2022 года связано с увеличением числа многоквартирных домов, расположенных на земельных участках, в отношении которых осуществлен государственный кадастровый учет (в 2023 году - 505 дома, в 2022 году - 503 дом</v>
      </c>
    </row>
    <row r="56" spans="1:10" s="9" customFormat="1" ht="63" outlineLevel="1">
      <c r="A56" s="75" t="s">
        <v>126</v>
      </c>
      <c r="B56" s="31" t="s">
        <v>26</v>
      </c>
      <c r="C56" s="76" t="s">
        <v>83</v>
      </c>
      <c r="D56" s="41">
        <v>0.7</v>
      </c>
      <c r="E56" s="32">
        <v>0.35</v>
      </c>
      <c r="F56" s="59">
        <f>'[1]2023'!R47</f>
        <v>1.4084507042253522</v>
      </c>
      <c r="G56" s="65">
        <f>'[1]2023'!S47</f>
        <v>0.7299270072992701</v>
      </c>
      <c r="H56" s="65">
        <f>'[1]2023'!T47</f>
        <v>0.7272727272727273</v>
      </c>
      <c r="I56" s="65">
        <f>'[1]2023'!U47</f>
        <v>0.7407407407407407</v>
      </c>
      <c r="J56" s="78" t="str">
        <f>'[1]2023'!V47</f>
        <v>В 2023 году 4 семьи, состоящие на учете в качестве нуждающихся, получили жилые помещения на условиях социального найма</v>
      </c>
    </row>
    <row r="57" spans="1:10" s="9" customFormat="1" ht="15.75">
      <c r="A57" s="38">
        <v>1</v>
      </c>
      <c r="B57" s="39" t="s">
        <v>27</v>
      </c>
      <c r="C57" s="39"/>
      <c r="D57" s="40"/>
      <c r="E57" s="40"/>
      <c r="F57" s="62"/>
      <c r="G57" s="68"/>
      <c r="H57" s="68"/>
      <c r="I57" s="68"/>
      <c r="J57" s="62"/>
    </row>
    <row r="58" spans="1:10" s="9" customFormat="1" ht="227.25" customHeight="1" outlineLevel="1">
      <c r="A58" s="75" t="s">
        <v>127</v>
      </c>
      <c r="B58" s="31" t="s">
        <v>48</v>
      </c>
      <c r="C58" s="76" t="s">
        <v>83</v>
      </c>
      <c r="D58" s="32">
        <v>35.85</v>
      </c>
      <c r="E58" s="32">
        <v>34.89</v>
      </c>
      <c r="F58" s="59">
        <f>'[1]2023'!R51</f>
        <v>38.61364927035327</v>
      </c>
      <c r="G58" s="65">
        <f>'[1]2023'!S51</f>
        <v>36.857834825454155</v>
      </c>
      <c r="H58" s="65">
        <f>'[1]2023'!T51</f>
        <v>45.28607276905256</v>
      </c>
      <c r="I58" s="65">
        <f>'[1]2023'!U51</f>
        <v>45.70260370318099</v>
      </c>
      <c r="J58" s="78" t="str">
        <f>'[1]2023'!V51</f>
        <v>Изменение показателя 2023 года относительно 2022 года за счет:
- увеличения размера налогооблагаемой прибыли организаций консолидированной группы налогоплательщиков в связи с изменением с 01.01.2023 порядка распределения налога; 
- поступления возмещения </v>
      </c>
    </row>
    <row r="59" spans="1:10" s="9" customFormat="1" ht="78.75" outlineLevel="1">
      <c r="A59" s="75" t="s">
        <v>128</v>
      </c>
      <c r="B59" s="31" t="s">
        <v>52</v>
      </c>
      <c r="C59" s="76" t="s">
        <v>83</v>
      </c>
      <c r="D59" s="106" t="s">
        <v>173</v>
      </c>
      <c r="E59" s="107"/>
      <c r="F59" s="107"/>
      <c r="G59" s="107"/>
      <c r="H59" s="107"/>
      <c r="I59" s="108"/>
      <c r="J59" s="77"/>
    </row>
    <row r="60" spans="1:10" s="9" customFormat="1" ht="78.75" outlineLevel="1">
      <c r="A60" s="75" t="s">
        <v>129</v>
      </c>
      <c r="B60" s="31" t="s">
        <v>144</v>
      </c>
      <c r="C60" s="30" t="s">
        <v>65</v>
      </c>
      <c r="D60" s="37">
        <v>840178.37</v>
      </c>
      <c r="E60" s="37">
        <v>857046.94</v>
      </c>
      <c r="F60" s="61">
        <f>'[1]2023'!R61</f>
        <v>858528.1</v>
      </c>
      <c r="G60" s="67">
        <f>'[1]2023'!S61</f>
        <v>447237.14</v>
      </c>
      <c r="H60" s="67">
        <f>'[1]2023'!T61</f>
        <v>434426.85</v>
      </c>
      <c r="I60" s="67">
        <f>'[1]2023'!U61</f>
        <v>434426.85</v>
      </c>
      <c r="J60" s="79" t="s">
        <v>174</v>
      </c>
    </row>
    <row r="61" spans="1:10" s="9" customFormat="1" ht="78.75" outlineLevel="1">
      <c r="A61" s="75" t="s">
        <v>130</v>
      </c>
      <c r="B61" s="31" t="s">
        <v>89</v>
      </c>
      <c r="C61" s="76" t="s">
        <v>83</v>
      </c>
      <c r="D61" s="44">
        <v>0</v>
      </c>
      <c r="E61" s="44">
        <v>0</v>
      </c>
      <c r="F61" s="59">
        <f>+'[1]2023'!R62</f>
        <v>0</v>
      </c>
      <c r="G61" s="65">
        <f>+'[1]2023'!S62</f>
        <v>0</v>
      </c>
      <c r="H61" s="65">
        <f>+'[1]2023'!T62</f>
        <v>0</v>
      </c>
      <c r="I61" s="65">
        <f>+'[1]2023'!U62</f>
        <v>0</v>
      </c>
      <c r="J61" s="77"/>
    </row>
    <row r="62" spans="1:10" s="9" customFormat="1" ht="81" customHeight="1" outlineLevel="1">
      <c r="A62" s="75" t="s">
        <v>131</v>
      </c>
      <c r="B62" s="31" t="s">
        <v>32</v>
      </c>
      <c r="C62" s="76" t="s">
        <v>61</v>
      </c>
      <c r="D62" s="44">
        <v>1827.5</v>
      </c>
      <c r="E62" s="44">
        <v>2410.68</v>
      </c>
      <c r="F62" s="59">
        <f>'[1]2023'!R65</f>
        <v>2747.0190998363337</v>
      </c>
      <c r="G62" s="65">
        <f>'[1]2023'!S65</f>
        <v>2928.1360070993337</v>
      </c>
      <c r="H62" s="65">
        <f>'[1]2023'!T65</f>
        <v>2817.37450998411</v>
      </c>
      <c r="I62" s="65">
        <f>'[1]2023'!U65</f>
        <v>2838.001447569049</v>
      </c>
      <c r="J62" s="78" t="str">
        <f>'[1]2023'!V65</f>
        <v>Изменение показателя в 2023 году относительно 2022 года произошло за счет индексации фонда оплаты труда органов местного самоуправления г. Зеленогорска с 01.07.2023  на 6,3%.                                                                                 </v>
      </c>
    </row>
    <row r="63" spans="1:10" s="9" customFormat="1" ht="63" outlineLevel="1">
      <c r="A63" s="75" t="s">
        <v>132</v>
      </c>
      <c r="B63" s="31" t="s">
        <v>145</v>
      </c>
      <c r="C63" s="76" t="s">
        <v>28</v>
      </c>
      <c r="D63" s="32" t="s">
        <v>152</v>
      </c>
      <c r="E63" s="32" t="s">
        <v>152</v>
      </c>
      <c r="F63" s="59" t="str">
        <f>'[1]2023'!R68</f>
        <v>да</v>
      </c>
      <c r="G63" s="65"/>
      <c r="H63" s="65"/>
      <c r="I63" s="65"/>
      <c r="J63" s="69"/>
    </row>
    <row r="64" spans="1:10" s="9" customFormat="1" ht="47.25" outlineLevel="1">
      <c r="A64" s="75" t="s">
        <v>133</v>
      </c>
      <c r="B64" s="31" t="s">
        <v>146</v>
      </c>
      <c r="C64" s="76" t="s">
        <v>34</v>
      </c>
      <c r="D64" s="44">
        <v>73.6</v>
      </c>
      <c r="E64" s="44">
        <v>74.1</v>
      </c>
      <c r="F64" s="44">
        <v>81.2</v>
      </c>
      <c r="G64" s="70" t="s">
        <v>170</v>
      </c>
      <c r="H64" s="70" t="s">
        <v>170</v>
      </c>
      <c r="I64" s="70" t="s">
        <v>170</v>
      </c>
      <c r="J64" s="69"/>
    </row>
    <row r="65" spans="1:10" s="9" customFormat="1" ht="15.75" outlineLevel="1">
      <c r="A65" s="75" t="s">
        <v>134</v>
      </c>
      <c r="B65" s="31" t="s">
        <v>58</v>
      </c>
      <c r="C65" s="76" t="s">
        <v>64</v>
      </c>
      <c r="D65" s="109" t="s">
        <v>173</v>
      </c>
      <c r="E65" s="110"/>
      <c r="F65" s="110"/>
      <c r="G65" s="110"/>
      <c r="H65" s="110"/>
      <c r="I65" s="111"/>
      <c r="J65" s="80"/>
    </row>
    <row r="66" spans="1:10" s="9" customFormat="1" ht="15.75">
      <c r="A66" s="38">
        <v>1</v>
      </c>
      <c r="B66" s="39" t="s">
        <v>29</v>
      </c>
      <c r="C66" s="39"/>
      <c r="D66" s="40"/>
      <c r="E66" s="40"/>
      <c r="F66" s="63"/>
      <c r="G66" s="71"/>
      <c r="H66" s="71"/>
      <c r="I66" s="71"/>
      <c r="J66" s="68"/>
    </row>
    <row r="67" spans="1:10" s="9" customFormat="1" ht="31.5" outlineLevel="1">
      <c r="A67" s="103" t="s">
        <v>135</v>
      </c>
      <c r="B67" s="31" t="s">
        <v>53</v>
      </c>
      <c r="C67" s="76"/>
      <c r="D67" s="32"/>
      <c r="E67" s="32"/>
      <c r="F67" s="59"/>
      <c r="G67" s="65"/>
      <c r="H67" s="65"/>
      <c r="I67" s="65"/>
      <c r="J67" s="69"/>
    </row>
    <row r="68" spans="1:10" s="9" customFormat="1" ht="31.5" outlineLevel="1">
      <c r="A68" s="104"/>
      <c r="B68" s="36" t="s">
        <v>44</v>
      </c>
      <c r="C68" s="76" t="s">
        <v>69</v>
      </c>
      <c r="D68" s="32">
        <v>847.95</v>
      </c>
      <c r="E68" s="32">
        <v>873.29</v>
      </c>
      <c r="F68" s="59">
        <f>'[1]2023'!R77</f>
        <v>960.65995286051</v>
      </c>
      <c r="G68" s="65">
        <f>'[1]2023'!S77</f>
        <v>941.4398971502036</v>
      </c>
      <c r="H68" s="65">
        <f>'[1]2023'!T77</f>
        <v>932.033426183844</v>
      </c>
      <c r="I68" s="65">
        <f>'[1]2023'!U77</f>
        <v>927.3837583029783</v>
      </c>
      <c r="J68" s="69"/>
    </row>
    <row r="69" spans="1:10" s="9" customFormat="1" ht="47.25" outlineLevel="1">
      <c r="A69" s="104"/>
      <c r="B69" s="36" t="s">
        <v>45</v>
      </c>
      <c r="C69" s="76" t="s">
        <v>54</v>
      </c>
      <c r="D69" s="32">
        <v>0.27</v>
      </c>
      <c r="E69" s="41">
        <v>0.3</v>
      </c>
      <c r="F69" s="59">
        <f>'[1]2023'!R81</f>
        <v>0.29912027909459077</v>
      </c>
      <c r="G69" s="65">
        <f>'[1]2023'!S81</f>
        <v>0.2931380089787461</v>
      </c>
      <c r="H69" s="65">
        <f>'[1]2023'!T81</f>
        <v>0.29020657394907856</v>
      </c>
      <c r="I69" s="65">
        <f>'[1]2023'!U81</f>
        <v>0.28875537625969294</v>
      </c>
      <c r="J69" s="69"/>
    </row>
    <row r="70" spans="1:10" s="9" customFormat="1" ht="35.25" customHeight="1" outlineLevel="1">
      <c r="A70" s="105"/>
      <c r="B70" s="45" t="s">
        <v>46</v>
      </c>
      <c r="C70" s="46" t="s">
        <v>55</v>
      </c>
      <c r="D70" s="47">
        <v>16.84</v>
      </c>
      <c r="E70" s="47">
        <v>18.35</v>
      </c>
      <c r="F70" s="64">
        <f>'[1]2023'!R84</f>
        <v>20.50137797300193</v>
      </c>
      <c r="G70" s="72">
        <f>'[1]2023'!S84</f>
        <v>20.091343475466036</v>
      </c>
      <c r="H70" s="72">
        <f>'[1]2023'!T84</f>
        <v>19.890422112706236</v>
      </c>
      <c r="I70" s="72">
        <f>'[1]2023'!U84</f>
        <v>19.790979215770303</v>
      </c>
      <c r="J70" s="73"/>
    </row>
    <row r="71" spans="1:10" s="9" customFormat="1" ht="30.75" customHeight="1" outlineLevel="1">
      <c r="A71" s="48"/>
      <c r="B71" s="36" t="s">
        <v>47</v>
      </c>
      <c r="C71" s="76" t="s">
        <v>55</v>
      </c>
      <c r="D71" s="32">
        <v>33.18</v>
      </c>
      <c r="E71" s="32">
        <v>36.46</v>
      </c>
      <c r="F71" s="59">
        <f>'[1]2023'!R87</f>
        <v>40.724261624169706</v>
      </c>
      <c r="G71" s="65">
        <f>'[1]2023'!S87</f>
        <v>39.909770730662096</v>
      </c>
      <c r="H71" s="65">
        <f>'[1]2023'!T87</f>
        <v>39.510670666380975</v>
      </c>
      <c r="I71" s="65">
        <f>'[1]2023'!U87</f>
        <v>39.313113349046496</v>
      </c>
      <c r="J71" s="69"/>
    </row>
    <row r="72" spans="1:10" s="9" customFormat="1" ht="37.5" customHeight="1" outlineLevel="1">
      <c r="A72" s="49"/>
      <c r="B72" s="36" t="s">
        <v>30</v>
      </c>
      <c r="C72" s="76" t="s">
        <v>55</v>
      </c>
      <c r="D72" s="32">
        <v>0</v>
      </c>
      <c r="E72" s="32">
        <v>0</v>
      </c>
      <c r="F72" s="59">
        <f>'[1]2023'!R90</f>
        <v>0</v>
      </c>
      <c r="G72" s="65">
        <f>'[1]2023'!S90</f>
        <v>0</v>
      </c>
      <c r="H72" s="65">
        <f>'[1]2023'!T90</f>
        <v>0</v>
      </c>
      <c r="I72" s="65">
        <f>'[1]2023'!U90</f>
        <v>0</v>
      </c>
      <c r="J72" s="80"/>
    </row>
    <row r="73" spans="1:10" s="9" customFormat="1" ht="31.5" outlineLevel="1">
      <c r="A73" s="103" t="s">
        <v>136</v>
      </c>
      <c r="B73" s="31" t="s">
        <v>56</v>
      </c>
      <c r="C73" s="76"/>
      <c r="D73" s="32"/>
      <c r="E73" s="32"/>
      <c r="F73" s="59"/>
      <c r="G73" s="65"/>
      <c r="H73" s="65"/>
      <c r="I73" s="65"/>
      <c r="J73" s="69"/>
    </row>
    <row r="74" spans="1:10" s="9" customFormat="1" ht="47.25" outlineLevel="1">
      <c r="A74" s="104"/>
      <c r="B74" s="36" t="s">
        <v>44</v>
      </c>
      <c r="C74" s="76" t="s">
        <v>31</v>
      </c>
      <c r="D74" s="32">
        <v>95.01</v>
      </c>
      <c r="E74" s="32">
        <v>115.06</v>
      </c>
      <c r="F74" s="59">
        <f>'[1]2023'!R96</f>
        <v>114.17687228398894</v>
      </c>
      <c r="G74" s="65">
        <f>'[1]2023'!S96</f>
        <v>114.05643400846604</v>
      </c>
      <c r="H74" s="65">
        <f>'[1]2023'!T96</f>
        <v>113.30917035207626</v>
      </c>
      <c r="I74" s="65">
        <f>'[1]2023'!U96</f>
        <v>111.94743079847908</v>
      </c>
      <c r="J74" s="69"/>
    </row>
    <row r="75" spans="1:10" s="9" customFormat="1" ht="49.5" customHeight="1" outlineLevel="1">
      <c r="A75" s="104"/>
      <c r="B75" s="36" t="s">
        <v>45</v>
      </c>
      <c r="C75" s="76" t="s">
        <v>37</v>
      </c>
      <c r="D75" s="32">
        <v>0.33</v>
      </c>
      <c r="E75" s="41">
        <v>0.3</v>
      </c>
      <c r="F75" s="59">
        <f>'[1]2023'!R100</f>
        <v>0.29817306417395917</v>
      </c>
      <c r="G75" s="65">
        <f>'[1]2023'!S100</f>
        <v>0.29519275391142935</v>
      </c>
      <c r="H75" s="65">
        <f>'[1]2023'!T100</f>
        <v>0.29076339167329623</v>
      </c>
      <c r="I75" s="65">
        <f>'[1]2023'!U100</f>
        <v>0.28640032484752054</v>
      </c>
      <c r="J75" s="69"/>
    </row>
    <row r="76" spans="1:10" s="9" customFormat="1" ht="47.25" outlineLevel="1">
      <c r="A76" s="104"/>
      <c r="B76" s="36" t="s">
        <v>46</v>
      </c>
      <c r="C76" s="76" t="s">
        <v>62</v>
      </c>
      <c r="D76" s="32">
        <v>1.61</v>
      </c>
      <c r="E76" s="32">
        <v>1.64</v>
      </c>
      <c r="F76" s="59">
        <f>'[1]2023'!R103</f>
        <v>1.5396331621423331</v>
      </c>
      <c r="G76" s="65">
        <f>'[1]2023'!S103</f>
        <v>1.5380118069133084</v>
      </c>
      <c r="H76" s="65">
        <f>'[1]2023'!T103</f>
        <v>1.5279421055654472</v>
      </c>
      <c r="I76" s="65">
        <f>'[1]2023'!U103</f>
        <v>1.509582907104669</v>
      </c>
      <c r="J76" s="69"/>
    </row>
    <row r="77" spans="1:10" s="9" customFormat="1" ht="47.25" outlineLevel="1">
      <c r="A77" s="104"/>
      <c r="B77" s="36" t="s">
        <v>47</v>
      </c>
      <c r="C77" s="76" t="s">
        <v>62</v>
      </c>
      <c r="D77" s="32">
        <v>1.88</v>
      </c>
      <c r="E77" s="41">
        <v>2.1</v>
      </c>
      <c r="F77" s="59">
        <f>'[1]2023'!R107</f>
        <v>2.0147111387023346</v>
      </c>
      <c r="G77" s="65">
        <f>'[1]2023'!S107</f>
        <v>2.01258518251362</v>
      </c>
      <c r="H77" s="65">
        <f>'[1]2023'!T107</f>
        <v>1.9994065054658932</v>
      </c>
      <c r="I77" s="65">
        <f>'[1]2023'!U107</f>
        <v>1.9753720252456042</v>
      </c>
      <c r="J77" s="69"/>
    </row>
    <row r="78" spans="1:10" s="9" customFormat="1" ht="47.25" outlineLevel="1">
      <c r="A78" s="105"/>
      <c r="B78" s="36" t="s">
        <v>30</v>
      </c>
      <c r="C78" s="76" t="s">
        <v>62</v>
      </c>
      <c r="D78" s="32">
        <v>0</v>
      </c>
      <c r="E78" s="32">
        <v>0</v>
      </c>
      <c r="F78" s="59">
        <f>'[1]2023'!R111</f>
        <v>0</v>
      </c>
      <c r="G78" s="65">
        <f>'[1]2023'!S111</f>
        <v>0</v>
      </c>
      <c r="H78" s="65">
        <f>'[1]2023'!T111</f>
        <v>0</v>
      </c>
      <c r="I78" s="65">
        <f>'[1]2023'!U111</f>
        <v>0</v>
      </c>
      <c r="J78" s="80"/>
    </row>
    <row r="79" spans="1:10" ht="174" customHeight="1">
      <c r="A79" s="75" t="s">
        <v>90</v>
      </c>
      <c r="B79" s="50" t="s">
        <v>91</v>
      </c>
      <c r="C79" s="51"/>
      <c r="D79" s="51"/>
      <c r="E79" s="51"/>
      <c r="F79" s="58">
        <v>92.25</v>
      </c>
      <c r="G79" s="51"/>
      <c r="H79" s="51"/>
      <c r="I79" s="51"/>
      <c r="J79" s="35" t="s">
        <v>169</v>
      </c>
    </row>
    <row r="80" spans="1:216" ht="16.5" customHeight="1">
      <c r="A80" s="52"/>
      <c r="B80" s="53" t="s">
        <v>92</v>
      </c>
      <c r="C80" s="54" t="s">
        <v>93</v>
      </c>
      <c r="D80" s="51"/>
      <c r="E80" s="51"/>
      <c r="F80" s="81">
        <v>95.69</v>
      </c>
      <c r="G80" s="51"/>
      <c r="H80" s="51"/>
      <c r="I80" s="51"/>
      <c r="J80" s="51"/>
      <c r="HE80" s="11"/>
      <c r="HH80" s="9"/>
    </row>
    <row r="81" spans="1:10" ht="15.75">
      <c r="A81" s="52"/>
      <c r="B81" s="51" t="s">
        <v>94</v>
      </c>
      <c r="C81" s="54" t="s">
        <v>93</v>
      </c>
      <c r="D81" s="51"/>
      <c r="E81" s="51"/>
      <c r="F81" s="82">
        <v>88.8</v>
      </c>
      <c r="G81" s="51"/>
      <c r="H81" s="51"/>
      <c r="I81" s="51"/>
      <c r="J81" s="51"/>
    </row>
    <row r="82" spans="1:216" ht="15.75">
      <c r="A82" s="52"/>
      <c r="B82" s="53" t="s">
        <v>95</v>
      </c>
      <c r="C82" s="54" t="s">
        <v>93</v>
      </c>
      <c r="D82" s="54" t="s">
        <v>150</v>
      </c>
      <c r="E82" s="54" t="s">
        <v>150</v>
      </c>
      <c r="F82" s="54" t="s">
        <v>150</v>
      </c>
      <c r="G82" s="54"/>
      <c r="H82" s="54"/>
      <c r="I82" s="54"/>
      <c r="J82" s="51"/>
      <c r="HE82" s="11"/>
      <c r="HH82" s="9"/>
    </row>
    <row r="83" spans="1:10" ht="15.75">
      <c r="A83" s="55"/>
      <c r="B83" s="51" t="s">
        <v>96</v>
      </c>
      <c r="C83" s="54" t="s">
        <v>93</v>
      </c>
      <c r="D83" s="54" t="s">
        <v>150</v>
      </c>
      <c r="E83" s="54" t="s">
        <v>150</v>
      </c>
      <c r="F83" s="54" t="s">
        <v>150</v>
      </c>
      <c r="G83" s="54"/>
      <c r="H83" s="54"/>
      <c r="I83" s="54"/>
      <c r="J83" s="51"/>
    </row>
    <row r="84" spans="3:10" ht="15.75">
      <c r="C84" s="17"/>
      <c r="G84" s="74"/>
      <c r="H84" s="74"/>
      <c r="I84" s="74"/>
      <c r="J84" s="74"/>
    </row>
    <row r="85" spans="1:10" ht="47.25" customHeight="1">
      <c r="A85" s="97" t="s">
        <v>147</v>
      </c>
      <c r="B85" s="97"/>
      <c r="C85" s="97"/>
      <c r="D85" s="97"/>
      <c r="E85" s="97"/>
      <c r="F85" s="97"/>
      <c r="G85" s="97"/>
      <c r="H85" s="97"/>
      <c r="I85" s="97"/>
      <c r="J85" s="97"/>
    </row>
  </sheetData>
  <sheetProtection/>
  <mergeCells count="30">
    <mergeCell ref="D45:I45"/>
    <mergeCell ref="D46:I46"/>
    <mergeCell ref="D10:I10"/>
    <mergeCell ref="D16:I16"/>
    <mergeCell ref="D17:I17"/>
    <mergeCell ref="D18:I18"/>
    <mergeCell ref="D19:I19"/>
    <mergeCell ref="D20:I20"/>
    <mergeCell ref="D21:I21"/>
    <mergeCell ref="D23:I23"/>
    <mergeCell ref="A1:J1"/>
    <mergeCell ref="A2:J2"/>
    <mergeCell ref="A3:J3"/>
    <mergeCell ref="A35:A38"/>
    <mergeCell ref="D5:F5"/>
    <mergeCell ref="G5:G6"/>
    <mergeCell ref="H5:H6"/>
    <mergeCell ref="I5:I6"/>
    <mergeCell ref="D24:I24"/>
    <mergeCell ref="D25:I25"/>
    <mergeCell ref="A85:J85"/>
    <mergeCell ref="C5:C6"/>
    <mergeCell ref="B5:B6"/>
    <mergeCell ref="J5:J6"/>
    <mergeCell ref="A16:A21"/>
    <mergeCell ref="A73:A78"/>
    <mergeCell ref="A67:A70"/>
    <mergeCell ref="A50:A51"/>
    <mergeCell ref="D59:I59"/>
    <mergeCell ref="D65:I65"/>
  </mergeCells>
  <printOptions horizontalCentered="1"/>
  <pageMargins left="0.1968503937007874" right="0.1968503937007874" top="0.984251968503937" bottom="0.5905511811023623" header="0.5118110236220472" footer="0.1968503937007874"/>
  <pageSetup firstPageNumber="2" useFirstPageNumber="1" horizontalDpi="600" verticalDpi="600" orientation="landscape" paperSize="9" scale="56" r:id="rId1"/>
  <headerFooter alignWithMargins="0">
    <oddHeader>&amp;C&amp;"Times New Roman,обычный"&amp;P</oddHeader>
  </headerFooter>
  <rowBreaks count="2" manualBreakCount="2">
    <brk id="50" max="9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malygina</dc:creator>
  <cp:keywords/>
  <dc:description/>
  <cp:lastModifiedBy>Владелец</cp:lastModifiedBy>
  <cp:lastPrinted>2024-04-23T04:13:17Z</cp:lastPrinted>
  <dcterms:created xsi:type="dcterms:W3CDTF">2008-09-19T06:20:42Z</dcterms:created>
  <dcterms:modified xsi:type="dcterms:W3CDTF">2024-04-26T01:55:30Z</dcterms:modified>
  <cp:category/>
  <cp:version/>
  <cp:contentType/>
  <cp:contentStatus/>
</cp:coreProperties>
</file>