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<sst xmlns="http://schemas.openxmlformats.org/spreadsheetml/2006/main" count="67" uniqueCount="52">
  <si>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</si>
  <si>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</si>
  <si>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</si>
  <si>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</si>
  <si>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</si>
  <si>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</si>
  <si>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</si>
  <si>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</si>
  <si>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</si>
  <si>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</si>
  <si>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</si>
  <si>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0505</t>
  </si>
  <si>
    <t>5200381</t>
  </si>
  <si>
    <t>003</t>
  </si>
  <si>
    <t>2.</t>
  </si>
  <si>
    <t>Объекты здравоохранения, физической культуры и спорта</t>
  </si>
  <si>
    <t>Строительство универсального спортивного зала с искусственным льдом и трибунами для зрителей</t>
  </si>
  <si>
    <t>0910</t>
  </si>
  <si>
    <t>5200352</t>
  </si>
  <si>
    <t>5200353</t>
  </si>
  <si>
    <t>Всего расходов:</t>
  </si>
  <si>
    <t>0500</t>
  </si>
  <si>
    <t>Жилищно-коммунальное хозяйство</t>
  </si>
  <si>
    <t>0900</t>
  </si>
  <si>
    <t>Здравоохранение, физическая культура и спорт</t>
  </si>
  <si>
    <t>Другие вопросы в области здравоохранения, физической культуры и спорта</t>
  </si>
  <si>
    <t>ВСЕГО РАСХОДОВ</t>
  </si>
  <si>
    <t>Другие вопросы в области жилищно-коммунального хозяйства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</si>
  <si>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</si>
  <si>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тыс.рублей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</si>
  <si>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</si>
  <si>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</si>
  <si>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</si>
  <si>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</si>
  <si>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</si>
  <si>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</si>
  <si>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</si>
  <si>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</si>
  <si>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 xml:space="preserve">БЮДЖЕТНЫЕ ИНВЕСТИЦИИ В ОБЪЕКТЫ КАПИТАЛЬНОГО СТРОИТЕЛЬСТВА НА 2010 ГОД </t>
  </si>
  <si>
    <t>И ПЛАНОВЫЙ ПЕРИОД 2011 И 2012 ГОДОВ</t>
  </si>
  <si>
    <t>2010 год</t>
  </si>
  <si>
    <t>2011 год</t>
  </si>
  <si>
    <t>2012 год</t>
  </si>
  <si>
    <t>Объекты жилищного строительства</t>
  </si>
  <si>
    <t>0501</t>
  </si>
  <si>
    <t>7951701</t>
  </si>
  <si>
    <t>Жилищное хозяйство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</si>
  <si>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</si>
  <si>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</si>
  <si>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r>
      <t xml:space="preserve">Объем инвестиций на </t>
    </r>
    <r>
      <rPr>
        <b/>
        <sz val="16"/>
        <rFont val="Times New Roman"/>
        <family val="1"/>
      </rPr>
      <t>2010 год</t>
    </r>
  </si>
  <si>
    <t>Приложение № 9</t>
  </si>
  <si>
    <t>от 18.12.2009г. № 60-595р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</si>
</sst>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78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tabSelected="1" view="pageBreakPreview" zoomScale="75" zoomScaleNormal="75" zoomScaleSheetLayoutView="75" workbookViewId="0" topLeftCell="A1">
      <selection activeCell="N1" sqref="N1:Q1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7" width="19.28125" style="0" customWidth="1"/>
    <col min="8" max="8" width="15.421875" style="0" customWidth="1"/>
    <col min="9" max="9" width="13.421875" style="0" customWidth="1"/>
    <col min="10" max="10" width="16.421875" style="0" customWidth="1"/>
    <col min="11" max="11" width="14.2812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2.00390625" style="0" customWidth="1"/>
  </cols>
  <sheetData>
    <row r="1" spans="9:17" ht="22.5">
      <c r="I1" s="14"/>
      <c r="N1" s="78" t="s">
        <v>50</v>
      </c>
      <c r="O1" s="78"/>
      <c r="P1" s="78"/>
      <c r="Q1" s="78"/>
    </row>
    <row r="2" spans="9:17" ht="20.25">
      <c r="I2" s="14"/>
      <c r="N2" s="70" t="s">
        <v>36</v>
      </c>
      <c r="O2" s="70"/>
      <c r="P2" s="70"/>
      <c r="Q2" s="70"/>
    </row>
    <row r="3" spans="9:17" ht="20.25">
      <c r="I3" s="14"/>
      <c r="N3" s="70" t="s">
        <v>35</v>
      </c>
      <c r="O3" s="70"/>
      <c r="P3" s="70"/>
      <c r="Q3" s="70"/>
    </row>
    <row r="4" spans="2:17" ht="20.25">
      <c r="B4" s="28"/>
      <c r="I4" s="14"/>
      <c r="N4" s="70" t="s">
        <v>51</v>
      </c>
      <c r="O4" s="70"/>
      <c r="P4" s="70"/>
      <c r="Q4" s="70"/>
    </row>
    <row r="7" spans="1:9" ht="32.25" customHeight="1">
      <c r="A7" s="76" t="s">
        <v>38</v>
      </c>
      <c r="B7" s="76"/>
      <c r="C7" s="76"/>
      <c r="D7" s="76"/>
      <c r="E7" s="76"/>
      <c r="F7" s="76"/>
      <c r="G7" s="76"/>
      <c r="H7" s="76"/>
      <c r="I7" s="76"/>
    </row>
    <row r="8" spans="1:9" ht="27.75" customHeight="1">
      <c r="A8" s="77" t="s">
        <v>39</v>
      </c>
      <c r="B8" s="77"/>
      <c r="C8" s="77"/>
      <c r="D8" s="77"/>
      <c r="E8" s="77"/>
      <c r="F8" s="77"/>
      <c r="G8" s="77"/>
      <c r="H8" s="77"/>
      <c r="I8" s="77"/>
    </row>
    <row r="9" spans="1:9" ht="20.25">
      <c r="A9" s="51"/>
      <c r="B9" s="27" t="s">
        <v>6</v>
      </c>
      <c r="C9" s="51"/>
      <c r="D9" s="51"/>
      <c r="E9" s="51"/>
      <c r="F9" s="51"/>
      <c r="G9" s="51"/>
      <c r="H9" s="51"/>
      <c r="I9" s="51"/>
    </row>
    <row r="10" spans="1:17" ht="20.25" customHeight="1">
      <c r="A10" s="51"/>
      <c r="B10" s="51"/>
      <c r="C10" s="51"/>
      <c r="D10" s="51"/>
      <c r="E10" s="51"/>
      <c r="F10" s="51"/>
      <c r="G10" s="51"/>
      <c r="H10" s="52"/>
      <c r="I10" s="52"/>
      <c r="P10" s="71" t="s">
        <v>31</v>
      </c>
      <c r="Q10" s="71"/>
    </row>
    <row r="11" spans="1:17" ht="51" customHeight="1">
      <c r="A11" s="72" t="s">
        <v>0</v>
      </c>
      <c r="B11" s="72" t="s">
        <v>1</v>
      </c>
      <c r="C11" s="67" t="s">
        <v>2</v>
      </c>
      <c r="D11" s="68"/>
      <c r="E11" s="69"/>
      <c r="F11" s="65" t="s">
        <v>49</v>
      </c>
      <c r="G11" s="67" t="s">
        <v>5</v>
      </c>
      <c r="H11" s="68"/>
      <c r="I11" s="69"/>
      <c r="J11" s="65" t="s">
        <v>47</v>
      </c>
      <c r="K11" s="67" t="s">
        <v>5</v>
      </c>
      <c r="L11" s="68"/>
      <c r="M11" s="69"/>
      <c r="N11" s="65" t="s">
        <v>48</v>
      </c>
      <c r="O11" s="67" t="s">
        <v>5</v>
      </c>
      <c r="P11" s="68"/>
      <c r="Q11" s="69"/>
    </row>
    <row r="12" spans="1:17" ht="117.75" customHeight="1">
      <c r="A12" s="73"/>
      <c r="B12" s="73"/>
      <c r="C12" s="15" t="s">
        <v>37</v>
      </c>
      <c r="D12" s="15" t="s">
        <v>3</v>
      </c>
      <c r="E12" s="15" t="s">
        <v>4</v>
      </c>
      <c r="F12" s="66"/>
      <c r="G12" s="30" t="s">
        <v>32</v>
      </c>
      <c r="H12" s="30" t="s">
        <v>33</v>
      </c>
      <c r="I12" s="30" t="s">
        <v>34</v>
      </c>
      <c r="J12" s="66"/>
      <c r="K12" s="30" t="s">
        <v>32</v>
      </c>
      <c r="L12" s="30" t="s">
        <v>33</v>
      </c>
      <c r="M12" s="30" t="s">
        <v>34</v>
      </c>
      <c r="N12" s="66"/>
      <c r="O12" s="30" t="s">
        <v>32</v>
      </c>
      <c r="P12" s="30" t="s">
        <v>33</v>
      </c>
      <c r="Q12" s="30" t="s">
        <v>34</v>
      </c>
    </row>
    <row r="13" spans="1:50" ht="25.5" customHeight="1">
      <c r="A13" s="53"/>
      <c r="B13" s="54" t="s">
        <v>43</v>
      </c>
      <c r="C13" s="19"/>
      <c r="D13" s="19"/>
      <c r="E13" s="19"/>
      <c r="F13" s="55">
        <f>G13+H13+I13</f>
        <v>54235</v>
      </c>
      <c r="G13" s="56">
        <f>G14+G15</f>
        <v>54235</v>
      </c>
      <c r="H13" s="56">
        <f>H14+H15</f>
        <v>0</v>
      </c>
      <c r="I13" s="56">
        <f>I14+I15</f>
        <v>0</v>
      </c>
      <c r="J13" s="35">
        <f>K13+L13+M13</f>
        <v>74047</v>
      </c>
      <c r="K13" s="35">
        <f>K14+K15</f>
        <v>69047</v>
      </c>
      <c r="L13" s="35">
        <f>L14+L15</f>
        <v>0</v>
      </c>
      <c r="M13" s="35">
        <f>M14+M15</f>
        <v>5000</v>
      </c>
      <c r="N13" s="35">
        <f>O13+P13+Q13</f>
        <v>77235</v>
      </c>
      <c r="O13" s="35">
        <f>O14+O15</f>
        <v>72235</v>
      </c>
      <c r="P13" s="35">
        <f>P14+P15</f>
        <v>0</v>
      </c>
      <c r="Q13" s="35">
        <f>Q14+Q15</f>
        <v>5000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5.5" customHeight="1">
      <c r="A14" s="53">
        <v>1</v>
      </c>
      <c r="B14" s="33" t="s">
        <v>10</v>
      </c>
      <c r="C14" s="25" t="s">
        <v>44</v>
      </c>
      <c r="D14" s="17" t="s">
        <v>45</v>
      </c>
      <c r="E14" s="17" t="s">
        <v>13</v>
      </c>
      <c r="F14" s="47"/>
      <c r="G14" s="16"/>
      <c r="H14" s="16"/>
      <c r="I14" s="20"/>
      <c r="J14" s="48">
        <f>M14</f>
        <v>5000</v>
      </c>
      <c r="K14" s="1"/>
      <c r="L14" s="1"/>
      <c r="M14" s="18">
        <v>5000</v>
      </c>
      <c r="N14" s="48">
        <f>Q14</f>
        <v>5000</v>
      </c>
      <c r="O14" s="1"/>
      <c r="P14" s="1"/>
      <c r="Q14" s="18">
        <v>5000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17" ht="27" customHeight="1">
      <c r="A15" s="57"/>
      <c r="B15" s="34"/>
      <c r="C15" s="25" t="s">
        <v>11</v>
      </c>
      <c r="D15" s="17" t="s">
        <v>12</v>
      </c>
      <c r="E15" s="17" t="s">
        <v>13</v>
      </c>
      <c r="F15" s="48">
        <f>G15+H15+I15</f>
        <v>54235</v>
      </c>
      <c r="G15" s="31">
        <v>54235</v>
      </c>
      <c r="H15" s="22"/>
      <c r="I15" s="18"/>
      <c r="J15" s="48">
        <f>K15</f>
        <v>69047</v>
      </c>
      <c r="K15" s="32">
        <v>69047</v>
      </c>
      <c r="L15" s="1"/>
      <c r="M15" s="18"/>
      <c r="N15" s="48">
        <f>O15</f>
        <v>72235</v>
      </c>
      <c r="O15" s="32">
        <v>72235</v>
      </c>
      <c r="P15" s="1"/>
      <c r="Q15" s="18"/>
    </row>
    <row r="16" spans="1:17" ht="44.25" customHeight="1">
      <c r="A16" s="58"/>
      <c r="B16" s="59" t="s">
        <v>15</v>
      </c>
      <c r="C16" s="24"/>
      <c r="D16" s="24"/>
      <c r="E16" s="24"/>
      <c r="F16" s="60">
        <f>G16+H16+I16</f>
        <v>40936</v>
      </c>
      <c r="G16" s="16">
        <f>G17+G18</f>
        <v>40936</v>
      </c>
      <c r="H16" s="16">
        <f>H17+H18</f>
        <v>0</v>
      </c>
      <c r="I16" s="60">
        <f>I17+I18</f>
        <v>0</v>
      </c>
      <c r="J16" s="49">
        <f>K16</f>
        <v>26124</v>
      </c>
      <c r="K16" s="38">
        <f>K17</f>
        <v>26124</v>
      </c>
      <c r="L16" s="36">
        <f>L17+L18</f>
        <v>0</v>
      </c>
      <c r="M16" s="37">
        <f>M17+M18</f>
        <v>0</v>
      </c>
      <c r="N16" s="49">
        <f>O16</f>
        <v>22936</v>
      </c>
      <c r="O16" s="38">
        <f>O17</f>
        <v>22936</v>
      </c>
      <c r="P16" s="36">
        <f>P17+P18</f>
        <v>0</v>
      </c>
      <c r="Q16" s="37">
        <f>Q17+Q18</f>
        <v>0</v>
      </c>
    </row>
    <row r="17" spans="1:17" ht="45" customHeight="1">
      <c r="A17" s="53" t="s">
        <v>9</v>
      </c>
      <c r="B17" s="23" t="s">
        <v>16</v>
      </c>
      <c r="C17" s="25" t="s">
        <v>17</v>
      </c>
      <c r="D17" s="17" t="s">
        <v>18</v>
      </c>
      <c r="E17" s="17" t="s">
        <v>13</v>
      </c>
      <c r="F17" s="18">
        <f>G17+H17+I17</f>
        <v>20763</v>
      </c>
      <c r="G17" s="22">
        <v>20763</v>
      </c>
      <c r="H17" s="22"/>
      <c r="I17" s="22"/>
      <c r="J17" s="18">
        <f>K17</f>
        <v>26124</v>
      </c>
      <c r="K17" s="22">
        <v>26124</v>
      </c>
      <c r="L17" s="1"/>
      <c r="M17" s="1"/>
      <c r="N17" s="18">
        <f>O17</f>
        <v>22936</v>
      </c>
      <c r="O17" s="22">
        <v>22936</v>
      </c>
      <c r="P17" s="1"/>
      <c r="Q17" s="1"/>
    </row>
    <row r="18" spans="1:17" ht="60.75">
      <c r="A18" s="61" t="s">
        <v>14</v>
      </c>
      <c r="B18" s="23" t="s">
        <v>28</v>
      </c>
      <c r="C18" s="25" t="s">
        <v>17</v>
      </c>
      <c r="D18" s="17" t="s">
        <v>19</v>
      </c>
      <c r="E18" s="17" t="s">
        <v>13</v>
      </c>
      <c r="F18" s="18">
        <f>G18+H18+I18</f>
        <v>20173</v>
      </c>
      <c r="G18" s="22">
        <v>20173</v>
      </c>
      <c r="H18" s="22"/>
      <c r="I18" s="18"/>
      <c r="J18" s="50"/>
      <c r="K18" s="1"/>
      <c r="L18" s="1"/>
      <c r="M18" s="1"/>
      <c r="N18" s="50"/>
      <c r="O18" s="1"/>
      <c r="P18" s="1"/>
      <c r="Q18" s="1"/>
    </row>
    <row r="19" spans="1:17" ht="20.25">
      <c r="A19" s="57"/>
      <c r="B19" s="21"/>
      <c r="C19" s="17"/>
      <c r="D19" s="17"/>
      <c r="E19" s="17"/>
      <c r="F19" s="18"/>
      <c r="G19" s="22"/>
      <c r="H19" s="22"/>
      <c r="I19" s="22"/>
      <c r="J19" s="50"/>
      <c r="K19" s="1"/>
      <c r="L19" s="1"/>
      <c r="M19" s="1"/>
      <c r="N19" s="50"/>
      <c r="O19" s="1"/>
      <c r="P19" s="1"/>
      <c r="Q19" s="1"/>
    </row>
    <row r="20" spans="1:17" ht="23.25">
      <c r="A20" s="62"/>
      <c r="B20" s="63" t="s">
        <v>20</v>
      </c>
      <c r="C20" s="26"/>
      <c r="D20" s="26"/>
      <c r="E20" s="26"/>
      <c r="F20" s="48">
        <f>G20+H20+I20</f>
        <v>95171</v>
      </c>
      <c r="G20" s="64">
        <f>G13+G16</f>
        <v>95171</v>
      </c>
      <c r="H20" s="64">
        <f>H13+H16</f>
        <v>0</v>
      </c>
      <c r="I20" s="64">
        <f>I13+I16</f>
        <v>0</v>
      </c>
      <c r="J20" s="49">
        <f>K20+L20+M20</f>
        <v>100171</v>
      </c>
      <c r="K20" s="39">
        <f>K13+K16</f>
        <v>95171</v>
      </c>
      <c r="L20" s="39">
        <f>L13+L16</f>
        <v>0</v>
      </c>
      <c r="M20" s="39">
        <f>M13+M16</f>
        <v>5000</v>
      </c>
      <c r="N20" s="49">
        <f>O20+P20+Q20</f>
        <v>100171</v>
      </c>
      <c r="O20" s="39">
        <f>O13+O16</f>
        <v>95171</v>
      </c>
      <c r="P20" s="39">
        <f>P13+P16</f>
        <v>0</v>
      </c>
      <c r="Q20" s="39">
        <f>Q13+Q16</f>
        <v>5000</v>
      </c>
    </row>
    <row r="22" ht="12.75">
      <c r="G22" s="2"/>
    </row>
  </sheetData>
  <mergeCells count="16">
    <mergeCell ref="J11:J12"/>
    <mergeCell ref="K11:M11"/>
    <mergeCell ref="A8:I8"/>
    <mergeCell ref="A7:I7"/>
    <mergeCell ref="C11:E11"/>
    <mergeCell ref="A11:A12"/>
    <mergeCell ref="B11:B12"/>
    <mergeCell ref="F11:F12"/>
    <mergeCell ref="G11:I11"/>
    <mergeCell ref="N11:N12"/>
    <mergeCell ref="O11:Q11"/>
    <mergeCell ref="N1:Q1"/>
    <mergeCell ref="N2:Q2"/>
    <mergeCell ref="N3:Q3"/>
    <mergeCell ref="N4:Q4"/>
    <mergeCell ref="P10:Q10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selection activeCell="F11" sqref="F11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74" t="s">
        <v>7</v>
      </c>
      <c r="C2" s="74"/>
    </row>
    <row r="3" spans="4:6" ht="15">
      <c r="D3" s="75" t="s">
        <v>29</v>
      </c>
      <c r="E3" s="75"/>
      <c r="F3" s="75"/>
    </row>
    <row r="4" spans="2:6" ht="54" customHeight="1">
      <c r="B4" s="4" t="s">
        <v>30</v>
      </c>
      <c r="C4" s="4" t="s">
        <v>8</v>
      </c>
      <c r="D4" s="5" t="s">
        <v>40</v>
      </c>
      <c r="E4" s="29" t="s">
        <v>41</v>
      </c>
      <c r="F4" s="29" t="s">
        <v>42</v>
      </c>
    </row>
    <row r="5" spans="2:6" ht="21" customHeight="1">
      <c r="B5" s="6" t="s">
        <v>21</v>
      </c>
      <c r="C5" s="9" t="s">
        <v>22</v>
      </c>
      <c r="D5" s="40">
        <f>D6+D7</f>
        <v>54235</v>
      </c>
      <c r="E5" s="40">
        <f>E6+E7</f>
        <v>74047</v>
      </c>
      <c r="F5" s="40">
        <f>F6+F7</f>
        <v>77235</v>
      </c>
    </row>
    <row r="6" spans="2:6" ht="18.75">
      <c r="B6" s="7" t="s">
        <v>44</v>
      </c>
      <c r="C6" s="8" t="s">
        <v>46</v>
      </c>
      <c r="D6" s="41">
        <f>Лист1!F14</f>
        <v>0</v>
      </c>
      <c r="E6" s="45">
        <f>Лист1!J14</f>
        <v>5000</v>
      </c>
      <c r="F6" s="45">
        <f>Лист1!N14</f>
        <v>5000</v>
      </c>
    </row>
    <row r="7" spans="2:6" ht="17.25" customHeight="1">
      <c r="B7" s="7" t="s">
        <v>11</v>
      </c>
      <c r="C7" s="10" t="s">
        <v>27</v>
      </c>
      <c r="D7" s="41">
        <f>Лист1!F15</f>
        <v>54235</v>
      </c>
      <c r="E7" s="45">
        <f>Лист1!J15</f>
        <v>69047</v>
      </c>
      <c r="F7" s="45">
        <f>Лист1!N15</f>
        <v>72235</v>
      </c>
    </row>
    <row r="8" spans="2:6" ht="25.5" customHeight="1">
      <c r="B8" s="6" t="s">
        <v>23</v>
      </c>
      <c r="C8" s="12" t="s">
        <v>24</v>
      </c>
      <c r="D8" s="42">
        <f>D9</f>
        <v>40936</v>
      </c>
      <c r="E8" s="42">
        <f>E9</f>
        <v>26124</v>
      </c>
      <c r="F8" s="13">
        <f>F9</f>
        <v>22936</v>
      </c>
    </row>
    <row r="9" spans="2:6" ht="37.5">
      <c r="B9" s="7" t="s">
        <v>17</v>
      </c>
      <c r="C9" s="11" t="s">
        <v>25</v>
      </c>
      <c r="D9" s="43">
        <f>Лист1!F16</f>
        <v>40936</v>
      </c>
      <c r="E9" s="46">
        <f>Лист1!J16</f>
        <v>26124</v>
      </c>
      <c r="F9" s="46">
        <f>Лист1!N16</f>
        <v>22936</v>
      </c>
    </row>
    <row r="10" spans="2:6" ht="18.75">
      <c r="B10" s="8"/>
      <c r="C10" s="8"/>
      <c r="D10" s="43"/>
      <c r="E10" s="44"/>
      <c r="F10" s="1"/>
    </row>
    <row r="11" spans="2:6" ht="18.75">
      <c r="B11" s="8"/>
      <c r="C11" s="9" t="s">
        <v>26</v>
      </c>
      <c r="D11" s="42">
        <f>D5+D8</f>
        <v>95171</v>
      </c>
      <c r="E11" s="42">
        <f>E5+E8</f>
        <v>100171</v>
      </c>
      <c r="F11" s="42">
        <f>F5+F8</f>
        <v>100171</v>
      </c>
    </row>
    <row r="16" ht="12.75">
      <c r="C16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2009-12-21T03:31:46Z</cp:lastPrinted>
  <dcterms:created xsi:type="dcterms:W3CDTF">1996-10-08T23:32:33Z</dcterms:created>
  <dcterms:modified xsi:type="dcterms:W3CDTF">2009-12-21T03:32:01Z</dcterms:modified>
  <cp:category/>
  <cp:version/>
  <cp:contentType/>
  <cp:contentStatus/>
</cp:coreProperties>
</file>