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Отчет Ключевые показатели" sheetId="5" r:id="rId1"/>
    <sheet name="Отчет системные мероприятия" sheetId="6" r:id="rId2"/>
  </sheets>
  <definedNames>
    <definedName name="_xlnm.Print_Titles" localSheetId="0">'Отчет Ключевые показатели'!$3:$4</definedName>
    <definedName name="_xlnm.Print_Titles" localSheetId="1">'Отчет системные мероприятия'!$3:$3</definedName>
  </definedNames>
  <calcPr calcId="152511"/>
</workbook>
</file>

<file path=xl/calcChain.xml><?xml version="1.0" encoding="utf-8"?>
<calcChain xmlns="http://schemas.openxmlformats.org/spreadsheetml/2006/main">
  <c r="J24" i="5" l="1"/>
  <c r="J12" i="5"/>
  <c r="J11" i="5"/>
  <c r="J33" i="5" l="1"/>
  <c r="J28" i="5"/>
  <c r="J7" i="5" l="1"/>
  <c r="J43" i="5" l="1"/>
  <c r="J15" i="5" l="1"/>
</calcChain>
</file>

<file path=xl/sharedStrings.xml><?xml version="1.0" encoding="utf-8"?>
<sst xmlns="http://schemas.openxmlformats.org/spreadsheetml/2006/main" count="272" uniqueCount="196">
  <si>
    <t>№ п/п</t>
  </si>
  <si>
    <t>Наименование мероприятия</t>
  </si>
  <si>
    <t>Наименование показателя</t>
  </si>
  <si>
    <t>Ответственные исполнители</t>
  </si>
  <si>
    <t>01.01.2020 (план)</t>
  </si>
  <si>
    <t>Розничная торговля лекарственными препаратами, изделиями медицинского назначения и сопутствующими товарами</t>
  </si>
  <si>
    <t>1.1.</t>
  </si>
  <si>
    <t>Мониторинг состояния развития конкуренции на рынке розничной торговли лекарственными препаратами, изделиями медицинского назначения и сопутствующими товарами</t>
  </si>
  <si>
    <t>ежегодно</t>
  </si>
  <si>
    <t>МКУ «Центр закупок, предпринимательства и обеспечения деятельности ОМС»</t>
  </si>
  <si>
    <t>Ритуальные услуги</t>
  </si>
  <si>
    <t>2.1.</t>
  </si>
  <si>
    <t>2.2.</t>
  </si>
  <si>
    <t>постоянно</t>
  </si>
  <si>
    <t>Создание условий для равной конкуренции организаций, осуществляющих деятельность по гарантированному перечню услуг ритуального характера</t>
  </si>
  <si>
    <t>Сбор и транспортирование твердых коммунальных отходов</t>
  </si>
  <si>
    <t>3.1.</t>
  </si>
  <si>
    <t>Мониторинг организаций, оказывающих услуги по транспортировке и размещению твердых  коммунальных отходов</t>
  </si>
  <si>
    <t>3.2.</t>
  </si>
  <si>
    <t>Выполнение работ по благоустройству городской среды</t>
  </si>
  <si>
    <t>4.1.</t>
  </si>
  <si>
    <t>Организация проведения аукционов в электронной форме на право заключения муниципального контракта на выполнение работ по благоустройству городской среды</t>
  </si>
  <si>
    <t>4.2.</t>
  </si>
  <si>
    <t>Мониторинг состояния развития конкуренции на рынке выполнения работ по благоустройству городской среды</t>
  </si>
  <si>
    <t>Выполнение работ по содержанию и текущему ремонту общего имущества собственников помещений в многоквартирном доме</t>
  </si>
  <si>
    <t>5.1.</t>
  </si>
  <si>
    <t>Мониторинг состояния развития конкуренции на рынке  выполнения работ по содержанию и текущему ремонту общего имущества собственников помещений в многоквартирном доме</t>
  </si>
  <si>
    <t>5.2.</t>
  </si>
  <si>
    <t xml:space="preserve">Перевозка пассажиров автомобильным транспортом по муниципальным маршрутам регулярных перевозок (городской транспорт) </t>
  </si>
  <si>
    <t>6.1.</t>
  </si>
  <si>
    <t>6.2.</t>
  </si>
  <si>
    <t>Мониторинг состояния развития конкуренции на рынке услуг по перевозке пассажиров и багажа автомобильным транспортом по муниципальным маршрутам регулярных перевозок</t>
  </si>
  <si>
    <t>6.3.</t>
  </si>
  <si>
    <t>Разработка документов планирования регулярных автоперевозок пассажиров по муниципальным маршрутам с учетом анализа полученной информации (или внесение изменений в действующие)</t>
  </si>
  <si>
    <t>7.1.</t>
  </si>
  <si>
    <r>
      <t>Мониторинг состояния развития конкуренции на рынке</t>
    </r>
    <r>
      <rPr>
        <sz val="12"/>
        <color rgb="FF000000"/>
        <rFont val="Times New Roman"/>
        <family val="1"/>
        <charset val="204"/>
      </rPr>
      <t xml:space="preserve"> услуг по перевозке пассажиров и багажа легковым такси</t>
    </r>
  </si>
  <si>
    <t>Ремонт автотранспортных средств</t>
  </si>
  <si>
    <t>8.1.</t>
  </si>
  <si>
    <t>Мониторинг состояния развития конкуренции на рынке ремонта автотранспортных средств</t>
  </si>
  <si>
    <t>Оказание информационно-методической и информационно-консультационной помощи субъектам предпринимательства, осуществляющим (планирующим осуществлять) деятельность на рынке</t>
  </si>
  <si>
    <t>Услуги в сфере наружной рекламы</t>
  </si>
  <si>
    <t>9.1.</t>
  </si>
  <si>
    <t>Мониторинг состояния развития конкуренции на рынке услуг в сфере наружной рекламы</t>
  </si>
  <si>
    <t>9.2.</t>
  </si>
  <si>
    <t>Выявление и осуществление демонтажа незаконных рекламных конструкций, развитие сегмента цифровых форматов, внедрение современных и инновационных рекламоносителей</t>
  </si>
  <si>
    <t>9.3.</t>
  </si>
  <si>
    <t>Актуализация схем размещения рекламных конструкций</t>
  </si>
  <si>
    <t>9.4.</t>
  </si>
  <si>
    <t>Соблюдение принципов открытости и прозрачности при проведение торгов на право установки и эксплуатации рекламных конструкций</t>
  </si>
  <si>
    <t>Культура</t>
  </si>
  <si>
    <t>10.1.</t>
  </si>
  <si>
    <t>Оказание консультационной помощи некоммерческим организациям в сфере культуры</t>
  </si>
  <si>
    <t>10.2.</t>
  </si>
  <si>
    <t>Предоставление субсидий на конкурсной основе социально ориентированным некоммерческим организациям (за исключением государственных (муниципальных) учреждений) на проведение мероприятий в сфере культуры</t>
  </si>
  <si>
    <t>Срок исполнения мероприятия</t>
  </si>
  <si>
    <t>Результат выполнения мероприятий</t>
  </si>
  <si>
    <t>Развитие конкуренции при осуществлении процедур закупок для муниципальных нужд</t>
  </si>
  <si>
    <t>Повышение информационной грамотности предпринимателей</t>
  </si>
  <si>
    <t>1.2.</t>
  </si>
  <si>
    <t>Устранение избыточного муниципального регулирования, а также снижения административных барьеров</t>
  </si>
  <si>
    <t>Устранение избыточного муниципального регулирования и снижение административных барьеров</t>
  </si>
  <si>
    <t xml:space="preserve">Оптимизация процессов предоставления муниципальных услуг для субъектов предпринимательской деятельности путем сокращения сроков их оказания </t>
  </si>
  <si>
    <t>Развитие конкуренции в сфере распоряжения муниципальной собственностью</t>
  </si>
  <si>
    <t>3.3.</t>
  </si>
  <si>
    <t>Мобильность трудовых ресурсов, способствующая повышению эффективности труда</t>
  </si>
  <si>
    <t>Организация проведения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</t>
  </si>
  <si>
    <t>Доля частных аптечных организаций на рынке по отношению к общему количеству аптечных организаций, %</t>
  </si>
  <si>
    <t>Доля выручки организаций частной формы собственности, осуществляющих деятельность на рынке ритуальных услуг, от общего объема выручки всех хозяйствующих субъектов (всех форм собственности), осуществляющих деятельность на рынке ритуальных услуг, %</t>
  </si>
  <si>
    <t>Доля организаций частной формы собственности в сфере услуг по сбору и транспортированию твердых коммунальных отходов, выраженная в размере объема транспортируемых такими организациями твердых коммунальных отходов (м3) от общего объема твердых коммунальных отходов, транспортируемых всеми хозяйствующими субъектами на территории города, %</t>
  </si>
  <si>
    <t>Доля организаций частной формы собственности в сфере выполнения работ по благоустройству городской среды в процентном выражении от общего объема выполнения таких работ на территории города, %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</si>
  <si>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(за исключением товариществ собственников жилья, жилищных, жилищно-строительных кооператоров или иных специализированных потребительских кооперативов), осуществляющих деятельность по управлению многоквартирными домами, в процентном выражении, %</t>
  </si>
  <si>
    <t>Доля хозяйствующих субъектов на рынке оказания услуг перевозки пассажиров автомобильным транспортом по муниципальным маршрутам регулярных перевозок (городской транспорт), %</t>
  </si>
  <si>
    <t>Доля  хозяйствующих субъектов на рынке ремонта автотранспортных средств, относящихся к частным организациям и организациям с государственным либо муниципальным участием, %</t>
  </si>
  <si>
    <t>Доля средств бюджетов Красноярского края, выделяемых негосударственным организациям, в том числе социально ориентированным некоммерческим организациям на предоставление услуг, в общем объеме средств указанных бюджетов, выделяемых на предоставление услуг в сфере культуры, %</t>
  </si>
  <si>
    <t>Описание проблемы, на решение которой направлено мероприятие </t>
  </si>
  <si>
    <t>Информация об исполнении мероприятия, достигнутый результат</t>
  </si>
  <si>
    <t>Оптимизация процедур  муниципальных закупок, обеспечение прозрачности и доступности процедуры муниципальных закупок </t>
  </si>
  <si>
    <t>Комитет по управлению имуществом Администрации ЗАТО г. Зеленогорска, муниципальные учреждения</t>
  </si>
  <si>
    <t>МКУ «Комитет по делам культуры»</t>
  </si>
  <si>
    <t>01.01.2024 (план)</t>
  </si>
  <si>
    <t>01.01.2025 (план)</t>
  </si>
  <si>
    <t>01.01.2026 (план)</t>
  </si>
  <si>
    <t>Расчёт ключевого показателя на 01.01.2023:</t>
  </si>
  <si>
    <t>Формирование и актуализация сведений об участниках, осуществляющих деятельность на рынке розничной торговли лекарственными препаратами, изделиями медицинского назначения и сопутствующими товарами, с указанием видов деятельности и контактной информации (адрес, телефон, электронная почта)</t>
  </si>
  <si>
    <t>2.</t>
  </si>
  <si>
    <t>Рынок услуг дополнительного образования детей</t>
  </si>
  <si>
    <t>1.</t>
  </si>
  <si>
    <t>Внедрение и распространение системы персонифицированного финансирования дополнительного образования детей</t>
  </si>
  <si>
    <t xml:space="preserve"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группы, % </t>
  </si>
  <si>
    <t>ежегодно, не реже двух раз в год</t>
  </si>
  <si>
    <t>Доля детей в возрасте от 5 до 18 лет от общего количества детей, проживающих в городе, охваченных системой персонифицированного финансирования дополнительного образования детей</t>
  </si>
  <si>
    <t>Мониторинг состояния развития конкуренции на рынке ритуальных услуг</t>
  </si>
  <si>
    <t>Формирование и актуализация реестра участников, осуществляющих деятельность на рынке ритуальных услуг, с указанием видов деятельности и контактной информации (адрес, телефон, электронная почта)</t>
  </si>
  <si>
    <t xml:space="preserve">ежегодно,
не реже двух раз в год
</t>
  </si>
  <si>
    <t>4.</t>
  </si>
  <si>
    <t>Осуществление контроля за деятельностью хозяйствующих субъектов, оказывающих услуги по транспортировке и размещению твердых  коммунальных отходов</t>
  </si>
  <si>
    <t>5.</t>
  </si>
  <si>
    <t>6.</t>
  </si>
  <si>
    <t>Размещение сведений в Государственной информационной системе жилищно-коммунального хозяйства органами местного самоуправления в соответствии с разделами 5, 6 и 7 приказа Минкомсвязи России № 74, Минстроя России № 114/пр от 29.02.2016</t>
  </si>
  <si>
    <t>Реорганизация МУП ГЖКУ</t>
  </si>
  <si>
    <t>7.</t>
  </si>
  <si>
    <t>Реорганизация УМ АТП</t>
  </si>
  <si>
    <t>7.5.</t>
  </si>
  <si>
    <t>7.4.</t>
  </si>
  <si>
    <t>7.3.</t>
  </si>
  <si>
    <t>7.2.</t>
  </si>
  <si>
    <t>8.</t>
  </si>
  <si>
    <t xml:space="preserve">Услуги по перевозке пассажиров и багажа легковым такси  </t>
  </si>
  <si>
    <t>Доля хозяйствующих субъектов на рынке услуг по перевозке пассажиров и багажа легковым такси, относящихся к частным организациям и организациям с государственным либо муниципальным участием, %</t>
  </si>
  <si>
    <t>9.</t>
  </si>
  <si>
    <t>Формирование и актуализация реестра участников, осуществляющих деятельность на рынке ремонта автотранспортных средств, с указанием видов деятельности и контактной информации (адрес, телефон, электронная почта)</t>
  </si>
  <si>
    <t>10.</t>
  </si>
  <si>
    <t>10.3.</t>
  </si>
  <si>
    <t>10.4.</t>
  </si>
  <si>
    <t>10.5.</t>
  </si>
  <si>
    <t>Доля организаций частной формы собственности в сфере наружной рекламы, процентов, %</t>
  </si>
  <si>
    <t>11.</t>
  </si>
  <si>
    <t>11.1.</t>
  </si>
  <si>
    <t>11.2.</t>
  </si>
  <si>
    <t>1.3.</t>
  </si>
  <si>
    <t>1.4.</t>
  </si>
  <si>
    <t>1.5.</t>
  </si>
  <si>
    <t>Снижение доли закупок в денежном выражении, осуществляемых в соответствии с законодательством, регулирующим закупки товаров, работ, услуг, у единственного поставщика (исполнителя, подрядчика) до 5% по отношению к общему объему таких закупок в денежном выражении к 2026 году, за исключением закупок товаров, работ, услуг, стоимость которых не превышает трехсот тысяч рублей, а также закупок, осуществляемых в связи с признанием конкурентных закупок несостоявшимися</t>
  </si>
  <si>
    <t>2022-2025</t>
  </si>
  <si>
    <t>Применение автоматического (с использованием информационных технологий) способа определения начальной (максимальной) цены контракта при проведении закупок товаров, работ, услуг для государственных и муниципальных нужд в качестве приоритетного</t>
  </si>
  <si>
    <t>Повышение уровня конкуренции при осуществлении закупок в связи со снижением доли закупок у единственного поставщика (исполнителя, подрядчика)</t>
  </si>
  <si>
    <t>Расширение участия субъектов малого предпринимательства и социально ориентированных некоммерческих организаций в закупках товаров, работ, услуг, проводимых с использованием конкурентных способов определения поставщиков (подрядчиков, исполнителей)</t>
  </si>
  <si>
    <t>Разработка и проведение мероприятий, направленных на устранение (снижение) случаев применения способа закупки «у единственного поставщика», применение конкурсных процедур (конкурс, аукцион), установление единых требований к процедурам закупки</t>
  </si>
  <si>
    <t>Оптимизация процедур муниципальных закупок, обеспечение прозрачности и доступности процедуры муниципальных закупок</t>
  </si>
  <si>
    <t>Оказание информационно-консультационной помощи субъектам малого и среднего предпринимательства, социально ориентированным некоммерческим организациям в закупках</t>
  </si>
  <si>
    <t>Проведение оценки регулирующего воздействия проектов муниципальных правовых актов, устанавливающих новые или изменяющих ранее предусмотренные муниципальными правовыми актами обязанности для субъектов предпринимательской и инвестиционной деятельности</t>
  </si>
  <si>
    <t xml:space="preserve">Устранение избыточного муниципального регулирования и снижение административных барьеров </t>
  </si>
  <si>
    <t xml:space="preserve">Реорганизация муниципальных унитарных предприятий в хозяйствующие общества (ООО, АО) </t>
  </si>
  <si>
    <t>Осуществление приватизации  (либо перепрофилирование) муниципального имущества, не соответствующего требованиям отнесения к категории имущества, предназначенного для реализации функций и полномочий Администрации ЗАТО г. Зеленогорска</t>
  </si>
  <si>
    <t>Мониторинг создания рабочих мест, связанных с вводом новых производственных мощностей, модернизацией и реструктуризацией производств, внедрением современных технологий, расширением производства и трудоустройством граждан на указанные рабочие места</t>
  </si>
  <si>
    <t xml:space="preserve">Реорганизованы в хозяйствующие общества 3 (три) муниципальных унитарных предприятия </t>
  </si>
  <si>
    <t>Выполнение прогнозного плана (программы) приватизации муниципального имущества                г. Зеленогорска</t>
  </si>
  <si>
    <t>до 01.01.2025</t>
  </si>
  <si>
    <t xml:space="preserve">Комитет по управлению имуществом Администрации ЗАТО г. Зеленогорск
</t>
  </si>
  <si>
    <t>Размещение на официальном сайте Администрации ЗАТО г. Зеленогорска перечня нормативных правовых актов и местных локальных актов, регулирующих сферу наружной рекламы</t>
  </si>
  <si>
    <t>Отчет о достижении ключевых показателей развития конкуренции 
в отраслях (сферах, товарных рынках) экономики г. Зеленогорска и исполнении Плана мероприятий («дорожной карты») 
по содействию развитию конкуренции в г. Зеленогорске по состоянию на 01.01.2024</t>
  </si>
  <si>
    <t>01.01.2023 (факт)</t>
  </si>
  <si>
    <t xml:space="preserve">Информация об исполнении системных мероприятий по содействию развитию конкуренции в г. Зеленогорске </t>
  </si>
  <si>
    <t>Информация об исполнении мероприятия, достигнутый результат по состоянию на 01.01.2024</t>
  </si>
  <si>
    <t>01.01.2022 (исх.)</t>
  </si>
  <si>
    <t>01.01.2024 (факт)</t>
  </si>
  <si>
    <t>Главный специалист Администрации ЗАТО г. Зеленогорск по противодействию коррупции</t>
  </si>
  <si>
    <t>Администрация ЗАТО г. Зеленогорск </t>
  </si>
  <si>
    <t xml:space="preserve">Отдел экономики Администрации ЗАТО г. Зеленогорск
</t>
  </si>
  <si>
    <t>Комитет по управлению имуществом Администрации ЗАТО г. Зеленогорск</t>
  </si>
  <si>
    <t>Расчёт ключевого показателя на 01.01.2024:</t>
  </si>
  <si>
    <t xml:space="preserve">Избыточные ограничения для деятельности субъектов
предпринимательства
</t>
  </si>
  <si>
    <t>В 2023 году в отношении 11 проектов муниципальных правовых актов проведена оценка регулирующего воздействия.  По результатам оценки ограничений для деятельности субъектов предпринимательства и избыточное муниципальное регулирование не выявлено</t>
  </si>
  <si>
    <t>Срок 
исполнения
 мероприятия</t>
  </si>
  <si>
    <t>№ 
п/п</t>
  </si>
  <si>
    <t>Управление образования Администрации ЗАТО 
г. Зеленогорск</t>
  </si>
  <si>
    <t>Отдел городского хозяйства Администрации ЗАТО 
г. Зеленогорск</t>
  </si>
  <si>
    <t>Отдел архитектуры и градостроительства Администрации ЗАТО
г. Зеленогорск</t>
  </si>
  <si>
    <t>Количество организаций негосударственной 
и немуниципальной формы собственности, оказывающих услуги в сфере культуры, ед.</t>
  </si>
  <si>
    <t>Деятельность по перевозке пассажиров и багажа легковым такси осуществляют 8 индивидуальных предпринимателей, государственные и муниципальные предприятия данные услуги не оказывают</t>
  </si>
  <si>
    <t>Реорганизация УМ АТП планируется к 01.01.2025</t>
  </si>
  <si>
    <t>В течение 2023 года организовано размещение актуальной информации в  ГИС ЖКХ, а так же проводился контроль за передачей и актуализацией сведений предприятиями жилищно-коммунального хозяйства</t>
  </si>
  <si>
    <t>Реорганизация МУП ГЖКУ планируется к 01.01.2025</t>
  </si>
  <si>
    <t xml:space="preserve">Документ планирования регулярных перевозок пассажиров и багажа автомобильным транспортом по муниципальным маршрутам регулярных перевозок на территории города Зеленогорска на 2019 - 2023 годы утвержден постановлением Администрации ЗАТО г. Зеленогорска от 23.10.2019 № 190-п (в ред. от 31.05.2021 № 70-п) </t>
  </si>
  <si>
    <t>В течение 2023 года аукционы на право заключения договоров на установку и эксплуатацию  рекламных конструкций не проводились</t>
  </si>
  <si>
    <t>По состоянию на 01.01.2024 на территории города осуществляли деятельность в сфере наружной рекламы 4 индивидуальных предпринимателя. Государственные и муниципальные предприятия не осуществляют деятельность в данной сфере</t>
  </si>
  <si>
    <t>В течение 2023 года организациями города и индивидуальными предпринимателями создано 121 рабочее место</t>
  </si>
  <si>
    <t>В целях выполнения работ по благоустройству городской среды за счет средств бюджета муниципального образования заключено 40 договоров и 9 муниципальных контракта с 27 организациями. 
С 30.04.2020 в связи с реорганизацией МУП КБУ в МБУ КБУ часть работ по благоустройству территории выполняется учреждением в рамках муниципального задания</t>
  </si>
  <si>
    <t>На 01.01.2024 деятельность в сфере перевозок пассажиров автомобильным транспортом по муниципальным маршрутам регулярных перевозок осуществляют 2 хозяйствующих субъекта, в том числе УМ АТП с объемом перевезенных пассажиров за 2023 год - 2 428,8 тыс. человек. Общий объем перевезенных пассажиров всеми хозяйствующими субъектами за 2023 год составил 4 996,7 тыс. человек, что ниже уровня 2022 года на 7,3%.</t>
  </si>
  <si>
    <t>В соответствии с приказом министерства строительства Красноярского края от 30.09.2020 № 292-р в 2023 году разработан проект новой схемы размещения рекламных конструкций на территории города Зеленогорска</t>
  </si>
  <si>
    <t>Проведен мониторинг хозяйствующих субъектов, осуществляющих деятельность по предоставлению услуг ритуального характера. На территории города функционируют 9 субъектов: 8 субъектов малого предпринимательства с объемом выручки 7 820,7 тыс. рублей и МБУ КБУ. Общий объем выручки хозяйствующих субъектов, осуществляющих деятельность на рынке ритуальных услуг, составил 10 668,8 тыс. рублей</t>
  </si>
  <si>
    <t>Общий объем вывезенных твердых коммунальных отходов на объекты, используемые для обработки отходов, составил 14,827 тыс. тонн, что ниже уровня 2022 года на 4,9% (15,591 тыс. тонн)</t>
  </si>
  <si>
    <t xml:space="preserve">По результатам проведенных аукционов на выполнение работ по перевозке пассажиров и багажа по муниципальным маршрутам регулярных перевозок  автомобильным транспортом по регулируемым тарифам заключено пятнадцать муниципальных контрактов с УМ АТП </t>
  </si>
  <si>
    <t>Деятельность в сфере ремонта автотранспортных средств осуществляют 33 хозяйствующих субъекта, из них 31 индивидуальный предприниматель, 1 малое предприятие, 1 предприятие муниципальной формы собственности - УМ АТП</t>
  </si>
  <si>
    <t>Информация о формах поддержки субъектов малого и среднего предпринимательства размещена на официальном сайте Администрации ЗАТО г. Зеленогорск в разделе «Малое и среднее предпринимательство». В течение 2023 года МКУ «Центр закупок, предпринимательства и обеспечения деятельности ОМС» оказывало консультационную помощь субъектам малого и среднего предпринимательства, а также гражданам, планирующим открыть собственное дело</t>
  </si>
  <si>
    <t>В течение 2023 года самовольно установленных рекламных конструкций не выявлено</t>
  </si>
  <si>
    <t>В целях применения автоматического способа определения начальной максимальной цены контракта при проведении закупок товаров, работ, услуг для государственных и муниципальных нужд в качестве приоритетного МКУ «Центр закупок, предпринимательства и обеспечения деятельности ОМС» совместно с федеральными электронными площадками проведены семинары для муниципальных заказчиков:
- «Функциональные возможности Электронного магазина города Зеленогорска» совместно с ООО «РТС-тендер»;
- «Функциональные возможности и сервисы электронной площадки ТЭК-Торг», «Возможность осуществления закупок малого объема на секции «интернет магазин» площадки ТЭК-Торг», «Особенности осуществления закупок у единственного поставщика в электронной форме по правилам предусмотренным частью 12 статьи 93 Закона № 44-ФЗ», «Помощник для обоснования НМЦК по приказу Росгвардии № 45 при закупке охранных услуг» совместно с АО «ТЭК-Торг»;
- «Закупки в электронной форме по 4, 5 пунктам статьи 93 Закона № 44-ФЗ», «Обоснование НМЦК двумя способами», «Обоснование НМЦК по 2014 ПП через ГИСП» совместно с ЭТП ГПБ</t>
  </si>
  <si>
    <t>Мониторинг осуществления закупок конкурентным способом и «у единственного поставщика» в 2022 и 2023 гг. показал, что в целом по городу Зеленогорску в 2023 году по отношению к 2022 году произошло снижение закупок «у единственного поставщика» в количественном выражении на 6,3%, однако, в денежном выражении объем вырос на 11,5%</t>
  </si>
  <si>
    <t>В течение 2023 года МКУ «Центр закупок, предпринимательства и обеспечения деятельности ОМС» была оказана информационно-консультационная помощь субъектам малого и среднего предпринимательства, социально ориентированным некоммерческим организациям по вопросам осуществления закупок товаров, работ, услуг для муниципальных нужд. Информирование субъектов малого и среднего предпринимательства о проведении образовательных программ (семинаров, вебинаров) по актуальным вопросам осуществлялось на официальной странице МКУ «Центр закупок, предпринимательства и обеспечения деятельности ОМС» в социальных сетях и на сайте Администрации ЗАТО г. Зеленогорск</t>
  </si>
  <si>
    <t>В 2023 году приведены в соответствие с действующим законодательством 21 административный регламент предоставления муниципальных услуг для субъектов предпринимательской деятельности, сроки предоставления муниципальных услуг регламентированы согласно законодательным или иным нормативным правовым актам</t>
  </si>
  <si>
    <t xml:space="preserve">Приватизация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самоуправления, в 2023 году не проводилась. </t>
  </si>
  <si>
    <t>Повышение уровня конкуренции при осуществлении закупок в связи с расширением участия субъектов малого предпринимательства и социально ориентированных некоммерческих организаций в процедурах закупок</t>
  </si>
  <si>
    <t>Объем выполненных работ по благоустройству городской среды за 2023 год составил 240 127,7 тыс. рублей (по коду 0503 «Благоустройство« ведомственной структуры расходов местного бюджета), в том числе МБУ КБУ -   85 761,4 тыс. рублей или 35,7%.</t>
  </si>
  <si>
    <t>В соответствии с Федеральным законом от 24.06.1998 № 89-ФЗ «Об отходах производства и потребления» с 01.01.2019 года транспортирование, обработка, утилизация, обезвреживание, захоронение твердых коммунальных отходов на территории города Зеленогорска обеспечивается региональным оператором ООО «ПромТех». Статус регионального оператора присвоен приказом министерства экологии и рационального природопользования Красноярского края от 19.04.2018 № 1/283-од сроком на 10 лет</t>
  </si>
  <si>
    <t>Перечень муниципальных правовых актов, регулирующих сферу наружной рекламы на территории города Зеленогорска, размещен на официальном сайте Администрации ЗАТО 
г. Зеленогорск в разделе «Горожанам»/подраздел «Архитектура и градостроительство»/«Размещение рекламных конструкций»/«Нормативные документы»</t>
  </si>
  <si>
    <t>В течение 2023 года МКУ «Комитет по делам культуры» заключены 44 договора и 9 контрактов с социально ориентированными некоммерческими организациями на проведение мероприятий в сфере культуры на общую сумму 
2 155,5 тыс. руб. Основными исполнителями договоров и контрактов стали: Красноярская региональная молодежная общественная организация «Траектория Жизни» и Красноярская региональная общественная организация  поддержки молодежных инициатив «Сила притяжения»</t>
  </si>
  <si>
    <t>Целевое значение показателя</t>
  </si>
  <si>
    <t>Размещение информации о критериях конкурсного отбора перевозчиков в открытом доступе в сети  «Интернет» с целью обеспечения максимальной доступности информации и прозрачности условий работы на рынке пассажирских перевозок наземным транспортом</t>
  </si>
  <si>
    <t xml:space="preserve">За 2023 год была оказана консультационная помощь следующим некоммерческим организациям: Красноярская региональная общественная организация поддержки молодежных инициатив «Сила притяжения», Красноярская региональная молодежная общественная организация «Траектория Жизни», Автономная некоммерческая организация Красноярский региональный центр развития местных сообществ и инициатив граждан Елены Живаевой, Общество с ограниченной ответственностью Исследовательская компания «Лидер», Некоммерческая организация Благотворительный фонд поддержки детского творчества «Вдохновение», Автономная некоммерческая организация «Агентство развития технологических инициатив «Профессионалы будущего»
</t>
  </si>
  <si>
    <t>Проведен мониторинг хозяйствующих субъектов, осуществляющих деятельность в розничной торговле лекарственными препаратами, изделиями медицинского назначения и сопутствующими товарами. В сфере розничной торговли лекарственными препаратами и медицинскими изделиями на территории города действовали 12 аптечных организаций, из них 2 государственной формы собственности (филиал ФГБУ ФСНКЦ ФМБА России КБ № 42, АО «Губернские аптеки») и 10 организаций частной формы собственности. По сравнению с аналогичным периодом прошлого года количество субъектов уменьшилось на 2 единицы, прекратили деятельность ООО «Аптека от склада», ООО «Аптеки Малина». При этом количество объектов, осуществляющих розничную торговлю лекарственными препаратами, медицинскими изделиями и сопутствующими товарами, осталось на прежнем уровне – 29</t>
  </si>
  <si>
    <r>
      <t xml:space="preserve">В рамках реализации регионального проекта «Успех каждого ребенка» на территории города внедрена информационная система «Навигатор дополнительного образования детей Красноярского края», в которую вошли 34 учреждения, функционирующие на территории города и имеющие лицензии на право реализации дополнительного образования детей (12 учреждений дошкольного образования, 9 школ, 5 учреждений дополнительного образования, 4 спортивных школы, 3 краевых образовательных учреждения и индивидуальный предприниматель Маклакова Мария Николаевна «Театр – школа танца «Галатея»).
В каталоге «Навигатор дополнительного образования детей Красноярского края» опубликовано </t>
    </r>
    <r>
      <rPr>
        <sz val="11"/>
        <rFont val="Times New Roman"/>
        <family val="1"/>
        <charset val="204"/>
      </rPr>
      <t>386</t>
    </r>
    <r>
      <rPr>
        <sz val="11"/>
        <color rgb="FF000000"/>
        <rFont val="Times New Roman"/>
        <family val="1"/>
        <charset val="204"/>
      </rPr>
      <t xml:space="preserve"> дополнительных образовательных программ, из них 75 программ вошли в реестр сертифицированных образовательных программ, прошедших региональную общественную экспертизу независимой оценки качества образования. По данным АИС «Навигатор» на 31.12.2023 общее количество детей, включенных в систему ПФДО, составило 1 991 человек или 24,7% от числа детей в возрасте от 5 до 18 лет, проживающих на территории города. Охват детей дополнительным образованием в возрасте от 5 до 18 лет в 2023 году составил 6 727 детей или 83,6 %</t>
    </r>
  </si>
  <si>
    <t>Выполнение работ по содержанию и текущему ремонту общего имущества собственников помещений в многоквартирных домах осуществляют 7 управляющих организаций, в том числе 1 организация муниципальной формы собственности (МУП ГЖКУ). Общая площадь помещений, входящих в состав общего имущества собственников помещений в многоквартирных домах, составляет 176 495,07 кв.м., в том числе обслуживаемых МУП ГЖКУ - 62 592,60  кв.м, организациями частной формы собственности - 113 902,47 кв.м. (64,5%)</t>
  </si>
  <si>
    <t xml:space="preserve">Информация о критериях конкурсного отбора размещается в составе документов на проведение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 в Единой информационной системе в сфере закупок (zakupki.gov.ru) в сети «Интернет». Извещения и конкурсная документация о проведении открытых конкурсов на право осуществления регулярных перевозок пассажиров и багажа автомобильным транспортом по нерегулируемым тарифам размещается на официальном сайте Администрации ЗАТО г. Зеленогорск www.zeladmin.ru в информационно-телекоммуникационной сети «Интернет» </t>
  </si>
  <si>
    <t>В 2023 году муниципальными заказчиками объявлено и размещено в единой информационной системе в сфере закупок 526 извещений на проведение конкурентных процедур закупок на общую сумму 
1 356,1 млн. рублей, из них: закупка товаров, работ и услуг на сумму 457,5 млн. рублей размещена у субъектов малого предпринимательства, что составляет 34% от всех размещённых закупок при 25% минимальном уровне, установленном федеральным законодательством</t>
  </si>
  <si>
    <t xml:space="preserve">Решением Совета депутатов ЗАТО
г. Зеленогорск от 25.12.2023 № 8-28р утвержден  Прогнозный план (программа) приватизации муниципального имущества г. Зеленогорска на 2024 год и плановый период 2025-2026 годы, в соответствии с которым на 2024 год планируется приватизировать муниципальное имущество:
 - МУП ТРК «Зеленогорск» преобразовать в общество с ограниченной ответственностью;
 - МУП «Дельфин» преобразовать в общество с ограниченной ответственностью;
 - УМ АТП преобразовать в акционерное общество
</t>
  </si>
  <si>
    <t>Мониторинг осуществления закупок 2022 и 2023 гг. показал, что в целом по городу Зеленогорску произошло снижение доли закупок у единственного поставщика (исполнителя, подрядчика) по отношению к общему объему таких закупок, за исключением закупок товаров, работ, услуг, стоимость которых не превышает 300 тысяч рублей, а также закупок, осуществляемых в связи с признанием конкурентных закупок несостоявшимися, в денежном выражении на 15% в количественном на 29%.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</si>
</sst>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BreakPreview" zoomScale="80" zoomScaleNormal="100" zoomScaleSheetLayoutView="80" workbookViewId="0">
      <selection activeCell="N1" sqref="N1"/>
    </sheetView>
  </sheetViews>
  <sheetFormatPr defaultRowHeight="15" x14ac:dyDescent="0.25"/>
  <cols>
    <col min="1" max="1" width="5.140625" style="7" bestFit="1" customWidth="1"/>
    <col min="2" max="2" width="29.140625" style="8" customWidth="1"/>
    <col min="3" max="3" width="7.28515625" style="9" customWidth="1"/>
    <col min="4" max="4" width="13" style="9" customWidth="1"/>
    <col min="5" max="5" width="29.5703125" style="10" customWidth="1"/>
    <col min="6" max="6" width="11.140625" style="9" hidden="1" customWidth="1"/>
    <col min="7" max="8" width="10.140625" style="9" bestFit="1" customWidth="1"/>
    <col min="9" max="9" width="10.28515625" style="9" bestFit="1" customWidth="1"/>
    <col min="10" max="10" width="11.42578125" style="9" bestFit="1" customWidth="1"/>
    <col min="11" max="12" width="10.28515625" style="9" bestFit="1" customWidth="1"/>
    <col min="13" max="13" width="54.5703125" style="9" customWidth="1"/>
    <col min="14" max="14" width="27.28515625" style="8" customWidth="1"/>
    <col min="15" max="16384" width="9.140625" style="9"/>
  </cols>
  <sheetData>
    <row r="1" spans="1:14" ht="56.25" customHeight="1" x14ac:dyDescent="0.25">
      <c r="A1" s="62" t="s">
        <v>140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14" ht="20.25" customHeight="1" x14ac:dyDescent="0.25">
      <c r="A3" s="46" t="s">
        <v>154</v>
      </c>
      <c r="B3" s="46" t="s">
        <v>1</v>
      </c>
      <c r="C3" s="46"/>
      <c r="D3" s="46" t="s">
        <v>153</v>
      </c>
      <c r="E3" s="46" t="s">
        <v>2</v>
      </c>
      <c r="F3" s="63" t="s">
        <v>186</v>
      </c>
      <c r="G3" s="63"/>
      <c r="H3" s="63"/>
      <c r="I3" s="63"/>
      <c r="J3" s="63"/>
      <c r="K3" s="63"/>
      <c r="L3" s="63"/>
      <c r="M3" s="46" t="s">
        <v>143</v>
      </c>
      <c r="N3" s="46" t="s">
        <v>3</v>
      </c>
    </row>
    <row r="4" spans="1:14" ht="30" x14ac:dyDescent="0.25">
      <c r="A4" s="46"/>
      <c r="B4" s="46"/>
      <c r="C4" s="46"/>
      <c r="D4" s="46"/>
      <c r="E4" s="46"/>
      <c r="F4" s="5" t="s">
        <v>4</v>
      </c>
      <c r="G4" s="2" t="s">
        <v>144</v>
      </c>
      <c r="H4" s="2" t="s">
        <v>141</v>
      </c>
      <c r="I4" s="5" t="s">
        <v>79</v>
      </c>
      <c r="J4" s="2" t="s">
        <v>145</v>
      </c>
      <c r="K4" s="5" t="s">
        <v>80</v>
      </c>
      <c r="L4" s="5" t="s">
        <v>81</v>
      </c>
      <c r="M4" s="46"/>
      <c r="N4" s="46"/>
    </row>
    <row r="5" spans="1:14" x14ac:dyDescent="0.25">
      <c r="A5" s="11" t="s">
        <v>86</v>
      </c>
      <c r="B5" s="56" t="s">
        <v>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5">
      <c r="A6" s="11"/>
      <c r="B6" s="49" t="s">
        <v>82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75" customHeight="1" x14ac:dyDescent="0.25">
      <c r="A7" s="12" t="s">
        <v>6</v>
      </c>
      <c r="B7" s="52" t="s">
        <v>7</v>
      </c>
      <c r="C7" s="52"/>
      <c r="D7" s="2" t="s">
        <v>8</v>
      </c>
      <c r="E7" s="59" t="s">
        <v>66</v>
      </c>
      <c r="F7" s="2">
        <v>85</v>
      </c>
      <c r="G7" s="46">
        <v>85</v>
      </c>
      <c r="H7" s="46">
        <v>85.7</v>
      </c>
      <c r="I7" s="46">
        <v>85</v>
      </c>
      <c r="J7" s="40">
        <f>10/12%</f>
        <v>83.333333333333343</v>
      </c>
      <c r="K7" s="46">
        <v>85</v>
      </c>
      <c r="L7" s="46">
        <v>85</v>
      </c>
      <c r="M7" s="54" t="s">
        <v>189</v>
      </c>
      <c r="N7" s="52" t="s">
        <v>9</v>
      </c>
    </row>
    <row r="8" spans="1:14" ht="156" customHeight="1" x14ac:dyDescent="0.25">
      <c r="A8" s="12" t="s">
        <v>58</v>
      </c>
      <c r="B8" s="52" t="s">
        <v>83</v>
      </c>
      <c r="C8" s="52"/>
      <c r="D8" s="2" t="s">
        <v>89</v>
      </c>
      <c r="E8" s="59"/>
      <c r="F8" s="2"/>
      <c r="G8" s="46"/>
      <c r="H8" s="46"/>
      <c r="I8" s="46"/>
      <c r="J8" s="41"/>
      <c r="K8" s="46"/>
      <c r="L8" s="46"/>
      <c r="M8" s="55"/>
      <c r="N8" s="52"/>
    </row>
    <row r="9" spans="1:14" x14ac:dyDescent="0.25">
      <c r="A9" s="11" t="s">
        <v>84</v>
      </c>
      <c r="B9" s="50" t="s">
        <v>85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11"/>
      <c r="B10" s="49" t="s">
        <v>150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63.5" customHeight="1" x14ac:dyDescent="0.25">
      <c r="A11" s="64" t="s">
        <v>11</v>
      </c>
      <c r="B11" s="59" t="s">
        <v>87</v>
      </c>
      <c r="C11" s="59"/>
      <c r="D11" s="46" t="s">
        <v>13</v>
      </c>
      <c r="E11" s="13" t="s">
        <v>88</v>
      </c>
      <c r="F11" s="2"/>
      <c r="G11" s="14">
        <v>70</v>
      </c>
      <c r="H11" s="15">
        <v>77.400000000000006</v>
      </c>
      <c r="I11" s="14">
        <v>74</v>
      </c>
      <c r="J11" s="15">
        <f>6727/8045%</f>
        <v>83.617153511497818</v>
      </c>
      <c r="K11" s="14">
        <v>74</v>
      </c>
      <c r="L11" s="14">
        <v>74</v>
      </c>
      <c r="M11" s="43" t="s">
        <v>190</v>
      </c>
      <c r="N11" s="52" t="s">
        <v>155</v>
      </c>
    </row>
    <row r="12" spans="1:14" ht="163.5" customHeight="1" x14ac:dyDescent="0.25">
      <c r="A12" s="64"/>
      <c r="B12" s="59"/>
      <c r="C12" s="59"/>
      <c r="D12" s="46"/>
      <c r="E12" s="13" t="s">
        <v>90</v>
      </c>
      <c r="F12" s="2"/>
      <c r="G12" s="2">
        <v>12.39</v>
      </c>
      <c r="H12" s="15">
        <v>20</v>
      </c>
      <c r="I12" s="2">
        <v>14.64</v>
      </c>
      <c r="J12" s="15">
        <f>1991/8045%</f>
        <v>24.748290863890613</v>
      </c>
      <c r="K12" s="2">
        <v>15.76</v>
      </c>
      <c r="L12" s="2">
        <v>15.76</v>
      </c>
      <c r="M12" s="45"/>
      <c r="N12" s="52"/>
    </row>
    <row r="13" spans="1:14" x14ac:dyDescent="0.25">
      <c r="A13" s="11">
        <v>3</v>
      </c>
      <c r="B13" s="50" t="s">
        <v>10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ht="15" customHeight="1" x14ac:dyDescent="0.25">
      <c r="A14" s="11"/>
      <c r="B14" s="49" t="s">
        <v>150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36.75" customHeight="1" x14ac:dyDescent="0.25">
      <c r="A15" s="12" t="s">
        <v>16</v>
      </c>
      <c r="B15" s="52" t="s">
        <v>91</v>
      </c>
      <c r="C15" s="52"/>
      <c r="D15" s="5" t="s">
        <v>13</v>
      </c>
      <c r="E15" s="59" t="s">
        <v>67</v>
      </c>
      <c r="F15" s="46">
        <v>43</v>
      </c>
      <c r="G15" s="51">
        <v>60</v>
      </c>
      <c r="H15" s="48">
        <v>90.8</v>
      </c>
      <c r="I15" s="51">
        <v>65</v>
      </c>
      <c r="J15" s="40">
        <f>7820.7/10668.8%</f>
        <v>73.304401619676071</v>
      </c>
      <c r="K15" s="51">
        <v>70</v>
      </c>
      <c r="L15" s="51">
        <v>75</v>
      </c>
      <c r="M15" s="43" t="s">
        <v>170</v>
      </c>
      <c r="N15" s="43" t="s">
        <v>9</v>
      </c>
    </row>
    <row r="16" spans="1:14" ht="90" customHeight="1" x14ac:dyDescent="0.25">
      <c r="A16" s="12" t="s">
        <v>18</v>
      </c>
      <c r="B16" s="52" t="s">
        <v>92</v>
      </c>
      <c r="C16" s="52"/>
      <c r="D16" s="2" t="s">
        <v>93</v>
      </c>
      <c r="E16" s="59"/>
      <c r="F16" s="46"/>
      <c r="G16" s="51"/>
      <c r="H16" s="48"/>
      <c r="I16" s="51"/>
      <c r="J16" s="42"/>
      <c r="K16" s="51"/>
      <c r="L16" s="51"/>
      <c r="M16" s="44"/>
      <c r="N16" s="45"/>
    </row>
    <row r="17" spans="1:14" ht="75" customHeight="1" x14ac:dyDescent="0.25">
      <c r="A17" s="16" t="s">
        <v>63</v>
      </c>
      <c r="B17" s="53" t="s">
        <v>14</v>
      </c>
      <c r="C17" s="53"/>
      <c r="D17" s="17" t="s">
        <v>13</v>
      </c>
      <c r="E17" s="59"/>
      <c r="F17" s="46"/>
      <c r="G17" s="51"/>
      <c r="H17" s="48"/>
      <c r="I17" s="51"/>
      <c r="J17" s="41"/>
      <c r="K17" s="51"/>
      <c r="L17" s="51"/>
      <c r="M17" s="45"/>
      <c r="N17" s="18" t="s">
        <v>156</v>
      </c>
    </row>
    <row r="18" spans="1:14" ht="15" customHeight="1" x14ac:dyDescent="0.25">
      <c r="A18" s="11" t="s">
        <v>94</v>
      </c>
      <c r="B18" s="50" t="s">
        <v>15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15" customHeight="1" x14ac:dyDescent="0.25">
      <c r="A19" s="11"/>
      <c r="B19" s="49" t="s">
        <v>150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35" customHeight="1" x14ac:dyDescent="0.25">
      <c r="A20" s="12" t="s">
        <v>20</v>
      </c>
      <c r="B20" s="52" t="s">
        <v>17</v>
      </c>
      <c r="C20" s="52"/>
      <c r="D20" s="2" t="s">
        <v>8</v>
      </c>
      <c r="E20" s="60" t="s">
        <v>68</v>
      </c>
      <c r="F20" s="46">
        <v>100</v>
      </c>
      <c r="G20" s="46">
        <v>100</v>
      </c>
      <c r="H20" s="46">
        <v>100</v>
      </c>
      <c r="I20" s="46">
        <v>100</v>
      </c>
      <c r="J20" s="46">
        <v>100</v>
      </c>
      <c r="K20" s="46">
        <v>100</v>
      </c>
      <c r="L20" s="46">
        <v>100</v>
      </c>
      <c r="M20" s="23" t="s">
        <v>183</v>
      </c>
      <c r="N20" s="19" t="s">
        <v>156</v>
      </c>
    </row>
    <row r="21" spans="1:14" ht="74.25" customHeight="1" x14ac:dyDescent="0.25">
      <c r="A21" s="12" t="s">
        <v>22</v>
      </c>
      <c r="B21" s="58" t="s">
        <v>95</v>
      </c>
      <c r="C21" s="58"/>
      <c r="D21" s="2" t="s">
        <v>13</v>
      </c>
      <c r="E21" s="60"/>
      <c r="F21" s="46"/>
      <c r="G21" s="46"/>
      <c r="H21" s="46"/>
      <c r="I21" s="46"/>
      <c r="J21" s="46"/>
      <c r="K21" s="46"/>
      <c r="L21" s="46"/>
      <c r="M21" s="4" t="s">
        <v>171</v>
      </c>
      <c r="N21" s="19" t="s">
        <v>156</v>
      </c>
    </row>
    <row r="22" spans="1:14" ht="15.75" customHeight="1" x14ac:dyDescent="0.25">
      <c r="A22" s="11" t="s">
        <v>96</v>
      </c>
      <c r="B22" s="50" t="s">
        <v>19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ht="15" customHeight="1" x14ac:dyDescent="0.25">
      <c r="A23" s="11"/>
      <c r="B23" s="49" t="s">
        <v>150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ht="115.5" customHeight="1" x14ac:dyDescent="0.25">
      <c r="A24" s="20" t="s">
        <v>25</v>
      </c>
      <c r="B24" s="57" t="s">
        <v>21</v>
      </c>
      <c r="C24" s="57"/>
      <c r="D24" s="21" t="s">
        <v>8</v>
      </c>
      <c r="E24" s="61" t="s">
        <v>69</v>
      </c>
      <c r="F24" s="39">
        <v>72</v>
      </c>
      <c r="G24" s="39">
        <v>50</v>
      </c>
      <c r="H24" s="39">
        <v>63.2</v>
      </c>
      <c r="I24" s="39">
        <v>52</v>
      </c>
      <c r="J24" s="47">
        <f>(240127.74558-85761.41984)/240127.74558%</f>
        <v>64.285085160461776</v>
      </c>
      <c r="K24" s="39">
        <v>53</v>
      </c>
      <c r="L24" s="39">
        <v>55</v>
      </c>
      <c r="M24" s="24" t="s">
        <v>167</v>
      </c>
      <c r="N24" s="22" t="s">
        <v>156</v>
      </c>
    </row>
    <row r="25" spans="1:14" ht="74.25" customHeight="1" x14ac:dyDescent="0.25">
      <c r="A25" s="20" t="s">
        <v>27</v>
      </c>
      <c r="B25" s="57" t="s">
        <v>23</v>
      </c>
      <c r="C25" s="57"/>
      <c r="D25" s="21" t="s">
        <v>8</v>
      </c>
      <c r="E25" s="61"/>
      <c r="F25" s="39"/>
      <c r="G25" s="39"/>
      <c r="H25" s="39"/>
      <c r="I25" s="39"/>
      <c r="J25" s="47"/>
      <c r="K25" s="39"/>
      <c r="L25" s="39"/>
      <c r="M25" s="4" t="s">
        <v>182</v>
      </c>
      <c r="N25" s="22" t="s">
        <v>156</v>
      </c>
    </row>
    <row r="26" spans="1:14" ht="15.75" customHeight="1" x14ac:dyDescent="0.25">
      <c r="A26" s="11" t="s">
        <v>97</v>
      </c>
      <c r="B26" s="50" t="s">
        <v>24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 ht="15" customHeight="1" x14ac:dyDescent="0.25">
      <c r="A27" s="11"/>
      <c r="B27" s="49" t="s">
        <v>150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ht="144" customHeight="1" x14ac:dyDescent="0.25">
      <c r="A28" s="12" t="s">
        <v>29</v>
      </c>
      <c r="B28" s="58" t="s">
        <v>26</v>
      </c>
      <c r="C28" s="58"/>
      <c r="D28" s="2" t="s">
        <v>8</v>
      </c>
      <c r="E28" s="60" t="s">
        <v>70</v>
      </c>
      <c r="F28" s="46">
        <v>27</v>
      </c>
      <c r="G28" s="46">
        <v>55</v>
      </c>
      <c r="H28" s="46">
        <v>63.1</v>
      </c>
      <c r="I28" s="46">
        <v>57</v>
      </c>
      <c r="J28" s="48">
        <f>113902.47/176495.07%</f>
        <v>64.535779951247363</v>
      </c>
      <c r="K28" s="46">
        <v>59</v>
      </c>
      <c r="L28" s="46">
        <v>60</v>
      </c>
      <c r="M28" s="4" t="s">
        <v>191</v>
      </c>
      <c r="N28" s="19" t="s">
        <v>156</v>
      </c>
    </row>
    <row r="29" spans="1:14" ht="108.75" customHeight="1" x14ac:dyDescent="0.25">
      <c r="A29" s="12" t="s">
        <v>30</v>
      </c>
      <c r="B29" s="58" t="s">
        <v>98</v>
      </c>
      <c r="C29" s="58"/>
      <c r="D29" s="2" t="s">
        <v>13</v>
      </c>
      <c r="E29" s="60"/>
      <c r="F29" s="46"/>
      <c r="G29" s="46"/>
      <c r="H29" s="46"/>
      <c r="I29" s="46"/>
      <c r="J29" s="48"/>
      <c r="K29" s="46"/>
      <c r="L29" s="46"/>
      <c r="M29" s="23" t="s">
        <v>161</v>
      </c>
      <c r="N29" s="19" t="s">
        <v>156</v>
      </c>
    </row>
    <row r="30" spans="1:14" ht="44.25" customHeight="1" x14ac:dyDescent="0.25">
      <c r="A30" s="12" t="s">
        <v>32</v>
      </c>
      <c r="B30" s="52" t="s">
        <v>99</v>
      </c>
      <c r="C30" s="52"/>
      <c r="D30" s="6">
        <v>45658</v>
      </c>
      <c r="E30" s="60"/>
      <c r="F30" s="2"/>
      <c r="G30" s="46"/>
      <c r="H30" s="46"/>
      <c r="I30" s="46"/>
      <c r="J30" s="48"/>
      <c r="K30" s="46"/>
      <c r="L30" s="46"/>
      <c r="M30" s="4" t="s">
        <v>162</v>
      </c>
      <c r="N30" s="19" t="s">
        <v>138</v>
      </c>
    </row>
    <row r="31" spans="1:14" ht="15" customHeight="1" x14ac:dyDescent="0.25">
      <c r="A31" s="11" t="s">
        <v>100</v>
      </c>
      <c r="B31" s="50" t="s">
        <v>28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14" ht="15" customHeight="1" x14ac:dyDescent="0.25">
      <c r="A32" s="11"/>
      <c r="B32" s="49" t="s">
        <v>150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123" customHeight="1" x14ac:dyDescent="0.25">
      <c r="A33" s="27" t="s">
        <v>34</v>
      </c>
      <c r="B33" s="58" t="s">
        <v>31</v>
      </c>
      <c r="C33" s="58"/>
      <c r="D33" s="25" t="s">
        <v>8</v>
      </c>
      <c r="E33" s="46" t="s">
        <v>71</v>
      </c>
      <c r="F33" s="3">
        <v>60</v>
      </c>
      <c r="G33" s="46">
        <v>60</v>
      </c>
      <c r="H33" s="46">
        <v>54.5</v>
      </c>
      <c r="I33" s="46">
        <v>60</v>
      </c>
      <c r="J33" s="48">
        <f>2567.9/4996.7%</f>
        <v>51.391918666319775</v>
      </c>
      <c r="K33" s="46">
        <v>60</v>
      </c>
      <c r="L33" s="46">
        <v>60</v>
      </c>
      <c r="M33" s="4" t="s">
        <v>168</v>
      </c>
      <c r="N33" s="26" t="s">
        <v>156</v>
      </c>
    </row>
    <row r="34" spans="1:14" ht="121.5" customHeight="1" x14ac:dyDescent="0.25">
      <c r="A34" s="27" t="s">
        <v>105</v>
      </c>
      <c r="B34" s="58" t="s">
        <v>65</v>
      </c>
      <c r="C34" s="58"/>
      <c r="D34" s="25" t="s">
        <v>8</v>
      </c>
      <c r="E34" s="46"/>
      <c r="F34" s="3"/>
      <c r="G34" s="46"/>
      <c r="H34" s="46"/>
      <c r="I34" s="46"/>
      <c r="J34" s="48"/>
      <c r="K34" s="46"/>
      <c r="L34" s="46"/>
      <c r="M34" s="4" t="s">
        <v>172</v>
      </c>
      <c r="N34" s="26" t="s">
        <v>156</v>
      </c>
    </row>
    <row r="35" spans="1:14" ht="211.5" customHeight="1" x14ac:dyDescent="0.25">
      <c r="A35" s="27" t="s">
        <v>104</v>
      </c>
      <c r="B35" s="58" t="s">
        <v>187</v>
      </c>
      <c r="C35" s="58"/>
      <c r="D35" s="25" t="s">
        <v>8</v>
      </c>
      <c r="E35" s="46"/>
      <c r="F35" s="3"/>
      <c r="G35" s="46"/>
      <c r="H35" s="46"/>
      <c r="I35" s="46"/>
      <c r="J35" s="48"/>
      <c r="K35" s="46"/>
      <c r="L35" s="46"/>
      <c r="M35" s="4" t="s">
        <v>192</v>
      </c>
      <c r="N35" s="26" t="s">
        <v>156</v>
      </c>
    </row>
    <row r="36" spans="1:14" ht="92.25" customHeight="1" x14ac:dyDescent="0.25">
      <c r="A36" s="12" t="s">
        <v>103</v>
      </c>
      <c r="B36" s="58" t="s">
        <v>33</v>
      </c>
      <c r="C36" s="58"/>
      <c r="D36" s="5">
        <v>45292</v>
      </c>
      <c r="E36" s="3"/>
      <c r="F36" s="3"/>
      <c r="G36" s="3"/>
      <c r="H36" s="3"/>
      <c r="I36" s="3"/>
      <c r="J36" s="34"/>
      <c r="K36" s="3"/>
      <c r="L36" s="3"/>
      <c r="M36" s="1" t="s">
        <v>163</v>
      </c>
      <c r="N36" s="19" t="s">
        <v>156</v>
      </c>
    </row>
    <row r="37" spans="1:14" ht="45.75" customHeight="1" x14ac:dyDescent="0.25">
      <c r="A37" s="12" t="s">
        <v>102</v>
      </c>
      <c r="B37" s="52" t="s">
        <v>101</v>
      </c>
      <c r="C37" s="52"/>
      <c r="D37" s="6">
        <v>45658</v>
      </c>
      <c r="E37" s="3"/>
      <c r="F37" s="3"/>
      <c r="G37" s="3"/>
      <c r="H37" s="3"/>
      <c r="I37" s="3"/>
      <c r="J37" s="34"/>
      <c r="K37" s="3"/>
      <c r="L37" s="3"/>
      <c r="M37" s="4" t="s">
        <v>160</v>
      </c>
      <c r="N37" s="19" t="s">
        <v>156</v>
      </c>
    </row>
    <row r="38" spans="1:14" ht="15" customHeight="1" x14ac:dyDescent="0.25">
      <c r="A38" s="11" t="s">
        <v>106</v>
      </c>
      <c r="B38" s="50" t="s">
        <v>107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ht="15" customHeight="1" x14ac:dyDescent="0.25">
      <c r="A39" s="11"/>
      <c r="B39" s="49" t="s">
        <v>150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1:14" ht="111" customHeight="1" x14ac:dyDescent="0.25">
      <c r="A40" s="12" t="s">
        <v>37</v>
      </c>
      <c r="B40" s="58" t="s">
        <v>35</v>
      </c>
      <c r="C40" s="58"/>
      <c r="D40" s="2" t="s">
        <v>8</v>
      </c>
      <c r="E40" s="1" t="s">
        <v>108</v>
      </c>
      <c r="F40" s="2">
        <v>100</v>
      </c>
      <c r="G40" s="2">
        <v>100</v>
      </c>
      <c r="H40" s="2">
        <v>100</v>
      </c>
      <c r="I40" s="2">
        <v>100</v>
      </c>
      <c r="J40" s="2">
        <v>100</v>
      </c>
      <c r="K40" s="2">
        <v>100</v>
      </c>
      <c r="L40" s="2">
        <v>100</v>
      </c>
      <c r="M40" s="1" t="s">
        <v>159</v>
      </c>
      <c r="N40" s="19" t="s">
        <v>9</v>
      </c>
    </row>
    <row r="41" spans="1:14" ht="15" customHeight="1" x14ac:dyDescent="0.25">
      <c r="A41" s="11" t="s">
        <v>109</v>
      </c>
      <c r="B41" s="50" t="s">
        <v>36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1:14" ht="15" customHeight="1" x14ac:dyDescent="0.25">
      <c r="A42" s="11"/>
      <c r="B42" s="49" t="s">
        <v>150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1:14" ht="58.5" customHeight="1" x14ac:dyDescent="0.25">
      <c r="A43" s="12" t="s">
        <v>41</v>
      </c>
      <c r="B43" s="58" t="s">
        <v>38</v>
      </c>
      <c r="C43" s="58"/>
      <c r="D43" s="2" t="s">
        <v>8</v>
      </c>
      <c r="E43" s="59" t="s">
        <v>72</v>
      </c>
      <c r="F43" s="46">
        <v>96</v>
      </c>
      <c r="G43" s="46">
        <v>97</v>
      </c>
      <c r="H43" s="46">
        <v>97</v>
      </c>
      <c r="I43" s="46">
        <v>97</v>
      </c>
      <c r="J43" s="36">
        <f>32/33%</f>
        <v>96.969696969696969</v>
      </c>
      <c r="K43" s="46">
        <v>97</v>
      </c>
      <c r="L43" s="46">
        <v>97</v>
      </c>
      <c r="M43" s="43" t="s">
        <v>173</v>
      </c>
      <c r="N43" s="19" t="s">
        <v>9</v>
      </c>
    </row>
    <row r="44" spans="1:14" ht="111" customHeight="1" x14ac:dyDescent="0.25">
      <c r="A44" s="12" t="s">
        <v>43</v>
      </c>
      <c r="B44" s="58" t="s">
        <v>110</v>
      </c>
      <c r="C44" s="58"/>
      <c r="D44" s="2" t="s">
        <v>89</v>
      </c>
      <c r="E44" s="59"/>
      <c r="F44" s="46"/>
      <c r="G44" s="46"/>
      <c r="H44" s="46"/>
      <c r="I44" s="46"/>
      <c r="J44" s="37"/>
      <c r="K44" s="46"/>
      <c r="L44" s="46"/>
      <c r="M44" s="45"/>
      <c r="N44" s="19" t="s">
        <v>9</v>
      </c>
    </row>
    <row r="45" spans="1:14" ht="120" customHeight="1" x14ac:dyDescent="0.25">
      <c r="A45" s="12" t="s">
        <v>45</v>
      </c>
      <c r="B45" s="52" t="s">
        <v>39</v>
      </c>
      <c r="C45" s="52"/>
      <c r="D45" s="2" t="s">
        <v>13</v>
      </c>
      <c r="E45" s="59"/>
      <c r="F45" s="2"/>
      <c r="G45" s="46"/>
      <c r="H45" s="46"/>
      <c r="I45" s="46"/>
      <c r="J45" s="37"/>
      <c r="K45" s="46"/>
      <c r="L45" s="46"/>
      <c r="M45" s="1" t="s">
        <v>174</v>
      </c>
      <c r="N45" s="19" t="s">
        <v>9</v>
      </c>
    </row>
    <row r="46" spans="1:14" ht="45.75" customHeight="1" x14ac:dyDescent="0.25">
      <c r="A46" s="12" t="s">
        <v>47</v>
      </c>
      <c r="B46" s="52" t="s">
        <v>101</v>
      </c>
      <c r="C46" s="52"/>
      <c r="D46" s="5">
        <v>45658</v>
      </c>
      <c r="E46" s="59"/>
      <c r="F46" s="2"/>
      <c r="G46" s="46"/>
      <c r="H46" s="46"/>
      <c r="I46" s="46"/>
      <c r="J46" s="38"/>
      <c r="K46" s="46"/>
      <c r="L46" s="46"/>
      <c r="M46" s="1" t="s">
        <v>160</v>
      </c>
      <c r="N46" s="19" t="s">
        <v>138</v>
      </c>
    </row>
    <row r="47" spans="1:14" ht="15" customHeight="1" x14ac:dyDescent="0.25">
      <c r="A47" s="11" t="s">
        <v>111</v>
      </c>
      <c r="B47" s="50" t="s">
        <v>40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</row>
    <row r="48" spans="1:14" ht="16.5" customHeight="1" x14ac:dyDescent="0.25">
      <c r="A48" s="11"/>
      <c r="B48" s="49" t="s">
        <v>150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1:14" ht="75" customHeight="1" x14ac:dyDescent="0.25">
      <c r="A49" s="12" t="s">
        <v>50</v>
      </c>
      <c r="B49" s="58" t="s">
        <v>42</v>
      </c>
      <c r="C49" s="58"/>
      <c r="D49" s="2" t="s">
        <v>8</v>
      </c>
      <c r="E49" s="59" t="s">
        <v>115</v>
      </c>
      <c r="F49" s="46">
        <v>0</v>
      </c>
      <c r="G49" s="46">
        <v>100</v>
      </c>
      <c r="H49" s="46">
        <v>100</v>
      </c>
      <c r="I49" s="46">
        <v>100</v>
      </c>
      <c r="J49" s="39">
        <v>100</v>
      </c>
      <c r="K49" s="46">
        <v>100</v>
      </c>
      <c r="L49" s="46">
        <v>100</v>
      </c>
      <c r="M49" s="4" t="s">
        <v>165</v>
      </c>
      <c r="N49" s="19" t="s">
        <v>157</v>
      </c>
    </row>
    <row r="50" spans="1:14" ht="78" customHeight="1" x14ac:dyDescent="0.25">
      <c r="A50" s="12" t="s">
        <v>52</v>
      </c>
      <c r="B50" s="58" t="s">
        <v>44</v>
      </c>
      <c r="C50" s="58"/>
      <c r="D50" s="2" t="s">
        <v>8</v>
      </c>
      <c r="E50" s="59"/>
      <c r="F50" s="46"/>
      <c r="G50" s="46"/>
      <c r="H50" s="46"/>
      <c r="I50" s="46"/>
      <c r="J50" s="39"/>
      <c r="K50" s="46"/>
      <c r="L50" s="46"/>
      <c r="M50" s="4" t="s">
        <v>175</v>
      </c>
      <c r="N50" s="19" t="s">
        <v>157</v>
      </c>
    </row>
    <row r="51" spans="1:14" ht="60" customHeight="1" x14ac:dyDescent="0.25">
      <c r="A51" s="12" t="s">
        <v>112</v>
      </c>
      <c r="B51" s="58" t="s">
        <v>46</v>
      </c>
      <c r="C51" s="58"/>
      <c r="D51" s="5">
        <v>44652</v>
      </c>
      <c r="E51" s="59"/>
      <c r="F51" s="46"/>
      <c r="G51" s="46"/>
      <c r="H51" s="46"/>
      <c r="I51" s="46"/>
      <c r="J51" s="39"/>
      <c r="K51" s="46"/>
      <c r="L51" s="46"/>
      <c r="M51" s="1" t="s">
        <v>169</v>
      </c>
      <c r="N51" s="19" t="s">
        <v>157</v>
      </c>
    </row>
    <row r="52" spans="1:14" ht="93" customHeight="1" x14ac:dyDescent="0.25">
      <c r="A52" s="12" t="s">
        <v>113</v>
      </c>
      <c r="B52" s="58" t="s">
        <v>139</v>
      </c>
      <c r="C52" s="58"/>
      <c r="D52" s="2" t="s">
        <v>13</v>
      </c>
      <c r="E52" s="59"/>
      <c r="F52" s="46"/>
      <c r="G52" s="46"/>
      <c r="H52" s="46"/>
      <c r="I52" s="46"/>
      <c r="J52" s="39"/>
      <c r="K52" s="46"/>
      <c r="L52" s="46"/>
      <c r="M52" s="1" t="s">
        <v>184</v>
      </c>
      <c r="N52" s="19" t="s">
        <v>157</v>
      </c>
    </row>
    <row r="53" spans="1:14" ht="60" customHeight="1" x14ac:dyDescent="0.25">
      <c r="A53" s="12" t="s">
        <v>114</v>
      </c>
      <c r="B53" s="58" t="s">
        <v>48</v>
      </c>
      <c r="C53" s="58"/>
      <c r="D53" s="2" t="s">
        <v>13</v>
      </c>
      <c r="E53" s="59"/>
      <c r="F53" s="46"/>
      <c r="G53" s="46"/>
      <c r="H53" s="46"/>
      <c r="I53" s="46"/>
      <c r="J53" s="39"/>
      <c r="K53" s="46"/>
      <c r="L53" s="46"/>
      <c r="M53" s="4" t="s">
        <v>164</v>
      </c>
      <c r="N53" s="19" t="s">
        <v>157</v>
      </c>
    </row>
    <row r="54" spans="1:14" x14ac:dyDescent="0.25">
      <c r="A54" s="11" t="s">
        <v>116</v>
      </c>
      <c r="B54" s="50" t="s">
        <v>49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4" ht="16.5" customHeight="1" x14ac:dyDescent="0.25">
      <c r="A55" s="11"/>
      <c r="B55" s="49" t="s">
        <v>150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1:14" ht="201" customHeight="1" x14ac:dyDescent="0.25">
      <c r="A56" s="12" t="s">
        <v>117</v>
      </c>
      <c r="B56" s="58" t="s">
        <v>51</v>
      </c>
      <c r="C56" s="58"/>
      <c r="D56" s="2" t="s">
        <v>13</v>
      </c>
      <c r="E56" s="13" t="s">
        <v>158</v>
      </c>
      <c r="F56" s="2">
        <v>4</v>
      </c>
      <c r="G56" s="2">
        <v>5</v>
      </c>
      <c r="H56" s="2">
        <v>5</v>
      </c>
      <c r="I56" s="2">
        <v>6</v>
      </c>
      <c r="J56" s="2">
        <v>6</v>
      </c>
      <c r="K56" s="2">
        <v>6</v>
      </c>
      <c r="L56" s="2">
        <v>7</v>
      </c>
      <c r="M56" s="19" t="s">
        <v>188</v>
      </c>
      <c r="N56" s="19" t="s">
        <v>78</v>
      </c>
    </row>
    <row r="57" spans="1:14" ht="166.5" customHeight="1" x14ac:dyDescent="0.25">
      <c r="A57" s="12" t="s">
        <v>118</v>
      </c>
      <c r="B57" s="57" t="s">
        <v>53</v>
      </c>
      <c r="C57" s="57"/>
      <c r="D57" s="21" t="s">
        <v>8</v>
      </c>
      <c r="E57" s="4" t="s">
        <v>73</v>
      </c>
      <c r="F57" s="21">
        <v>0.7</v>
      </c>
      <c r="G57" s="21">
        <v>0.5</v>
      </c>
      <c r="H57" s="21">
        <v>0.77</v>
      </c>
      <c r="I57" s="21">
        <v>0.7</v>
      </c>
      <c r="J57" s="21">
        <v>0.7</v>
      </c>
      <c r="K57" s="21">
        <v>0.8</v>
      </c>
      <c r="L57" s="21">
        <v>0.9</v>
      </c>
      <c r="M57" s="22" t="s">
        <v>185</v>
      </c>
      <c r="N57" s="22" t="s">
        <v>78</v>
      </c>
    </row>
  </sheetData>
  <mergeCells count="131">
    <mergeCell ref="B56:C56"/>
    <mergeCell ref="H49:H53"/>
    <mergeCell ref="B54:N54"/>
    <mergeCell ref="B33:C33"/>
    <mergeCell ref="G43:G46"/>
    <mergeCell ref="I43:I46"/>
    <mergeCell ref="K43:K46"/>
    <mergeCell ref="L43:L46"/>
    <mergeCell ref="B35:C35"/>
    <mergeCell ref="B36:C36"/>
    <mergeCell ref="B34:C34"/>
    <mergeCell ref="B37:C37"/>
    <mergeCell ref="H43:H46"/>
    <mergeCell ref="E33:E35"/>
    <mergeCell ref="G33:G35"/>
    <mergeCell ref="H33:H35"/>
    <mergeCell ref="I33:I35"/>
    <mergeCell ref="J33:J35"/>
    <mergeCell ref="K33:K35"/>
    <mergeCell ref="L33:L35"/>
    <mergeCell ref="G49:G53"/>
    <mergeCell ref="N3:N4"/>
    <mergeCell ref="E28:E30"/>
    <mergeCell ref="G28:G30"/>
    <mergeCell ref="I28:I30"/>
    <mergeCell ref="B57:C57"/>
    <mergeCell ref="B44:C44"/>
    <mergeCell ref="B40:C40"/>
    <mergeCell ref="B43:C43"/>
    <mergeCell ref="B50:C50"/>
    <mergeCell ref="B51:C51"/>
    <mergeCell ref="B52:C52"/>
    <mergeCell ref="B53:C53"/>
    <mergeCell ref="B49:C49"/>
    <mergeCell ref="B55:N55"/>
    <mergeCell ref="B46:C46"/>
    <mergeCell ref="L49:L53"/>
    <mergeCell ref="I49:I53"/>
    <mergeCell ref="E49:E53"/>
    <mergeCell ref="F49:F53"/>
    <mergeCell ref="K49:K53"/>
    <mergeCell ref="F43:F44"/>
    <mergeCell ref="B45:C45"/>
    <mergeCell ref="E43:E46"/>
    <mergeCell ref="B42:N42"/>
    <mergeCell ref="A1:M1"/>
    <mergeCell ref="A3:A4"/>
    <mergeCell ref="B3:C4"/>
    <mergeCell ref="D3:D4"/>
    <mergeCell ref="E3:E4"/>
    <mergeCell ref="F3:L3"/>
    <mergeCell ref="M3:M4"/>
    <mergeCell ref="B29:C29"/>
    <mergeCell ref="B28:C28"/>
    <mergeCell ref="F28:F29"/>
    <mergeCell ref="I20:I21"/>
    <mergeCell ref="I24:I25"/>
    <mergeCell ref="K20:K21"/>
    <mergeCell ref="K24:K25"/>
    <mergeCell ref="F20:F21"/>
    <mergeCell ref="G20:G21"/>
    <mergeCell ref="A11:A12"/>
    <mergeCell ref="B5:N5"/>
    <mergeCell ref="F24:F25"/>
    <mergeCell ref="G24:G25"/>
    <mergeCell ref="L24:L25"/>
    <mergeCell ref="B25:C25"/>
    <mergeCell ref="L20:L21"/>
    <mergeCell ref="B21:C21"/>
    <mergeCell ref="B15:C15"/>
    <mergeCell ref="E15:E17"/>
    <mergeCell ref="F15:F17"/>
    <mergeCell ref="B9:N9"/>
    <mergeCell ref="B8:C8"/>
    <mergeCell ref="E7:E8"/>
    <mergeCell ref="B20:C20"/>
    <mergeCell ref="E20:E21"/>
    <mergeCell ref="N11:N12"/>
    <mergeCell ref="I7:I8"/>
    <mergeCell ref="N7:N8"/>
    <mergeCell ref="B10:N10"/>
    <mergeCell ref="D11:D12"/>
    <mergeCell ref="B11:C12"/>
    <mergeCell ref="H7:H8"/>
    <mergeCell ref="B24:C24"/>
    <mergeCell ref="E24:E25"/>
    <mergeCell ref="H15:H17"/>
    <mergeCell ref="H20:H21"/>
    <mergeCell ref="N15:N16"/>
    <mergeCell ref="G7:G8"/>
    <mergeCell ref="K7:K8"/>
    <mergeCell ref="L7:L8"/>
    <mergeCell ref="M7:M8"/>
    <mergeCell ref="M11:M12"/>
    <mergeCell ref="B47:N47"/>
    <mergeCell ref="B41:N41"/>
    <mergeCell ref="B38:N38"/>
    <mergeCell ref="B31:N31"/>
    <mergeCell ref="B26:N26"/>
    <mergeCell ref="B22:N22"/>
    <mergeCell ref="B18:N18"/>
    <mergeCell ref="B13:N13"/>
    <mergeCell ref="B30:C30"/>
    <mergeCell ref="K28:K30"/>
    <mergeCell ref="L28:L30"/>
    <mergeCell ref="H24:H25"/>
    <mergeCell ref="H28:H30"/>
    <mergeCell ref="M43:M44"/>
    <mergeCell ref="J43:J46"/>
    <mergeCell ref="J49:J53"/>
    <mergeCell ref="J7:J8"/>
    <mergeCell ref="J15:J17"/>
    <mergeCell ref="M15:M17"/>
    <mergeCell ref="J20:J21"/>
    <mergeCell ref="J24:J25"/>
    <mergeCell ref="J28:J30"/>
    <mergeCell ref="B6:N6"/>
    <mergeCell ref="B19:N19"/>
    <mergeCell ref="B14:N14"/>
    <mergeCell ref="B23:N23"/>
    <mergeCell ref="L15:L17"/>
    <mergeCell ref="B16:C16"/>
    <mergeCell ref="B17:C17"/>
    <mergeCell ref="I15:I17"/>
    <mergeCell ref="G15:G17"/>
    <mergeCell ref="B27:N27"/>
    <mergeCell ref="B32:N32"/>
    <mergeCell ref="B39:N39"/>
    <mergeCell ref="K15:K17"/>
    <mergeCell ref="B7:C7"/>
    <mergeCell ref="B48:N48"/>
  </mergeCells>
  <printOptions horizontalCentered="1"/>
  <pageMargins left="0.25" right="0.25" top="0.75" bottom="0.27" header="0.3" footer="0.17"/>
  <pageSetup paperSize="9" scale="62" fitToHeight="0" orientation="landscape" r:id="rId1"/>
  <headerFooter differentFirst="1">
    <oddFooter>&amp;R&amp;"Times New Roman,обычный"&amp;P</oddFooter>
  </headerFooter>
  <rowBreaks count="3" manualBreakCount="3">
    <brk id="12" max="16383" man="1"/>
    <brk id="25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view="pageBreakPreview" topLeftCell="A13" zoomScale="80" zoomScaleNormal="100" zoomScaleSheetLayoutView="80" workbookViewId="0">
      <selection sqref="A1:XFD2"/>
    </sheetView>
  </sheetViews>
  <sheetFormatPr defaultRowHeight="15" x14ac:dyDescent="0.25"/>
  <cols>
    <col min="1" max="1" width="6.28515625" style="7" customWidth="1"/>
    <col min="2" max="2" width="53.28515625" style="8" customWidth="1"/>
    <col min="3" max="3" width="26.28515625" style="8" hidden="1" customWidth="1"/>
    <col min="4" max="4" width="32" style="8" customWidth="1"/>
    <col min="5" max="5" width="14" style="35" customWidth="1"/>
    <col min="6" max="6" width="47.42578125" style="8" customWidth="1"/>
    <col min="7" max="7" width="36.5703125" style="9" customWidth="1"/>
    <col min="8" max="16384" width="9.140625" style="9"/>
  </cols>
  <sheetData>
    <row r="1" spans="1:7" x14ac:dyDescent="0.25">
      <c r="A1" s="65" t="s">
        <v>142</v>
      </c>
      <c r="B1" s="65"/>
      <c r="C1" s="65"/>
      <c r="D1" s="65"/>
      <c r="E1" s="65"/>
      <c r="F1" s="65"/>
      <c r="G1" s="65"/>
    </row>
    <row r="3" spans="1:7" ht="45" x14ac:dyDescent="0.25">
      <c r="A3" s="29" t="s">
        <v>0</v>
      </c>
      <c r="B3" s="29" t="s">
        <v>1</v>
      </c>
      <c r="C3" s="29" t="s">
        <v>74</v>
      </c>
      <c r="D3" s="29" t="s">
        <v>55</v>
      </c>
      <c r="E3" s="29" t="s">
        <v>54</v>
      </c>
      <c r="F3" s="29" t="s">
        <v>75</v>
      </c>
      <c r="G3" s="29" t="s">
        <v>3</v>
      </c>
    </row>
    <row r="4" spans="1:7" x14ac:dyDescent="0.25">
      <c r="A4" s="11">
        <v>1</v>
      </c>
      <c r="B4" s="56" t="s">
        <v>56</v>
      </c>
      <c r="C4" s="56"/>
      <c r="D4" s="56"/>
      <c r="E4" s="56"/>
      <c r="F4" s="56"/>
      <c r="G4" s="56"/>
    </row>
    <row r="5" spans="1:7" ht="152.25" customHeight="1" x14ac:dyDescent="0.25">
      <c r="A5" s="32" t="s">
        <v>6</v>
      </c>
      <c r="B5" s="28" t="s">
        <v>122</v>
      </c>
      <c r="C5" s="28"/>
      <c r="D5" s="28" t="s">
        <v>125</v>
      </c>
      <c r="E5" s="29" t="s">
        <v>123</v>
      </c>
      <c r="F5" s="28" t="s">
        <v>195</v>
      </c>
      <c r="G5" s="3" t="s">
        <v>9</v>
      </c>
    </row>
    <row r="6" spans="1:7" ht="381.75" customHeight="1" x14ac:dyDescent="0.25">
      <c r="A6" s="32" t="s">
        <v>58</v>
      </c>
      <c r="B6" s="28" t="s">
        <v>124</v>
      </c>
      <c r="C6" s="28"/>
      <c r="D6" s="28" t="s">
        <v>76</v>
      </c>
      <c r="E6" s="29" t="s">
        <v>123</v>
      </c>
      <c r="F6" s="30" t="s">
        <v>176</v>
      </c>
      <c r="G6" s="3" t="s">
        <v>9</v>
      </c>
    </row>
    <row r="7" spans="1:7" ht="144.75" customHeight="1" x14ac:dyDescent="0.25">
      <c r="A7" s="32" t="s">
        <v>119</v>
      </c>
      <c r="B7" s="28" t="s">
        <v>126</v>
      </c>
      <c r="C7" s="28"/>
      <c r="D7" s="28" t="s">
        <v>181</v>
      </c>
      <c r="E7" s="29" t="s">
        <v>123</v>
      </c>
      <c r="F7" s="28" t="s">
        <v>193</v>
      </c>
      <c r="G7" s="3" t="s">
        <v>9</v>
      </c>
    </row>
    <row r="8" spans="1:7" ht="105.75" customHeight="1" x14ac:dyDescent="0.25">
      <c r="A8" s="32" t="s">
        <v>120</v>
      </c>
      <c r="B8" s="28" t="s">
        <v>127</v>
      </c>
      <c r="C8" s="28"/>
      <c r="D8" s="28" t="s">
        <v>128</v>
      </c>
      <c r="E8" s="29" t="s">
        <v>123</v>
      </c>
      <c r="F8" s="30" t="s">
        <v>177</v>
      </c>
      <c r="G8" s="3" t="s">
        <v>9</v>
      </c>
    </row>
    <row r="9" spans="1:7" ht="213.75" customHeight="1" x14ac:dyDescent="0.25">
      <c r="A9" s="32" t="s">
        <v>121</v>
      </c>
      <c r="B9" s="28" t="s">
        <v>129</v>
      </c>
      <c r="C9" s="28"/>
      <c r="D9" s="28" t="s">
        <v>57</v>
      </c>
      <c r="E9" s="29" t="s">
        <v>123</v>
      </c>
      <c r="F9" s="28" t="s">
        <v>178</v>
      </c>
      <c r="G9" s="3" t="s">
        <v>9</v>
      </c>
    </row>
    <row r="10" spans="1:7" x14ac:dyDescent="0.25">
      <c r="A10" s="11">
        <v>2</v>
      </c>
      <c r="B10" s="56" t="s">
        <v>59</v>
      </c>
      <c r="C10" s="56"/>
      <c r="D10" s="56"/>
      <c r="E10" s="56"/>
      <c r="F10" s="56"/>
      <c r="G10" s="56"/>
    </row>
    <row r="11" spans="1:7" s="8" customFormat="1" ht="93" customHeight="1" x14ac:dyDescent="0.25">
      <c r="A11" s="32" t="s">
        <v>11</v>
      </c>
      <c r="B11" s="28" t="s">
        <v>130</v>
      </c>
      <c r="C11" s="28" t="s">
        <v>151</v>
      </c>
      <c r="D11" s="28" t="s">
        <v>60</v>
      </c>
      <c r="E11" s="29" t="s">
        <v>123</v>
      </c>
      <c r="F11" s="28" t="s">
        <v>152</v>
      </c>
      <c r="G11" s="28" t="s">
        <v>146</v>
      </c>
    </row>
    <row r="12" spans="1:7" ht="117" customHeight="1" x14ac:dyDescent="0.25">
      <c r="A12" s="32" t="s">
        <v>12</v>
      </c>
      <c r="B12" s="28" t="s">
        <v>61</v>
      </c>
      <c r="C12" s="28"/>
      <c r="D12" s="28" t="s">
        <v>131</v>
      </c>
      <c r="E12" s="29" t="s">
        <v>123</v>
      </c>
      <c r="F12" s="31" t="s">
        <v>179</v>
      </c>
      <c r="G12" s="28" t="s">
        <v>147</v>
      </c>
    </row>
    <row r="13" spans="1:7" x14ac:dyDescent="0.25">
      <c r="A13" s="11">
        <v>3</v>
      </c>
      <c r="B13" s="56" t="s">
        <v>62</v>
      </c>
      <c r="C13" s="56"/>
      <c r="D13" s="56"/>
      <c r="E13" s="56"/>
      <c r="F13" s="56"/>
      <c r="G13" s="56"/>
    </row>
    <row r="14" spans="1:7" ht="196.5" customHeight="1" x14ac:dyDescent="0.25">
      <c r="A14" s="32" t="s">
        <v>16</v>
      </c>
      <c r="B14" s="28" t="s">
        <v>132</v>
      </c>
      <c r="C14" s="28"/>
      <c r="D14" s="28" t="s">
        <v>135</v>
      </c>
      <c r="E14" s="29" t="s">
        <v>137</v>
      </c>
      <c r="F14" s="28" t="s">
        <v>194</v>
      </c>
      <c r="G14" s="28" t="s">
        <v>77</v>
      </c>
    </row>
    <row r="15" spans="1:7" ht="90" x14ac:dyDescent="0.25">
      <c r="A15" s="32" t="s">
        <v>18</v>
      </c>
      <c r="B15" s="28" t="s">
        <v>133</v>
      </c>
      <c r="C15" s="28"/>
      <c r="D15" s="28" t="s">
        <v>136</v>
      </c>
      <c r="E15" s="29" t="s">
        <v>123</v>
      </c>
      <c r="F15" s="33" t="s">
        <v>180</v>
      </c>
      <c r="G15" s="28" t="s">
        <v>149</v>
      </c>
    </row>
    <row r="16" spans="1:7" ht="82.5" customHeight="1" x14ac:dyDescent="0.25">
      <c r="A16" s="32" t="s">
        <v>63</v>
      </c>
      <c r="B16" s="28" t="s">
        <v>134</v>
      </c>
      <c r="C16" s="28" t="s">
        <v>64</v>
      </c>
      <c r="D16" s="28" t="s">
        <v>64</v>
      </c>
      <c r="E16" s="29" t="s">
        <v>123</v>
      </c>
      <c r="F16" s="31" t="s">
        <v>166</v>
      </c>
      <c r="G16" s="28" t="s">
        <v>148</v>
      </c>
    </row>
  </sheetData>
  <mergeCells count="4">
    <mergeCell ref="B13:G13"/>
    <mergeCell ref="A1:G1"/>
    <mergeCell ref="B4:G4"/>
    <mergeCell ref="B10:G10"/>
  </mergeCells>
  <printOptions horizontalCentered="1"/>
  <pageMargins left="0.25" right="0.25" top="0.75" bottom="0.32" header="0.3" footer="0.3"/>
  <pageSetup paperSize="9" scale="75" firstPageNumber="7" fitToHeight="0" orientation="landscape" useFirstPageNumber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Ключевые показатели</vt:lpstr>
      <vt:lpstr>Отчет системные мероприятия</vt:lpstr>
      <vt:lpstr>'Отчет Ключевые показатели'!Заголовки_для_печати</vt:lpstr>
      <vt:lpstr>'Отчет системные мероприятия'!Заголовки_для_печати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2024-01-25T04:27:07Z</dcterms:modified>
</cp:coreProperties>
</file>