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<sst xmlns="http://schemas.openxmlformats.org/spreadsheetml/2006/main" count="83" uniqueCount="54">
  <si>
    <t>Наименование публичного нормативного обязательства</t>
  </si>
  <si>
    <t>Реквизиты нормативного правового акта</t>
  </si>
  <si>
    <t xml:space="preserve">Коды функциональной классификации расходов </t>
  </si>
  <si>
    <t>Раздел, подраздел</t>
  </si>
  <si>
    <t xml:space="preserve">Целевая статья </t>
  </si>
  <si>
    <t>Вид расходов</t>
  </si>
  <si>
    <t>города Зеленогорска</t>
  </si>
  <si>
    <t>Управление социальной защиты населения администрации ЗАТО города Зеленогорска</t>
  </si>
  <si>
    <t>Меры социальной поддержки по оплате жилищно-коммунальных услуг почетным гражданам</t>
  </si>
  <si>
    <t xml:space="preserve"> 26.06.2003г. </t>
  </si>
  <si>
    <t xml:space="preserve"> 43-224р</t>
  </si>
  <si>
    <t>О наградах и почетных званиях г.Зеленогорска</t>
  </si>
  <si>
    <t xml:space="preserve">Решение городского Совета депутатов города Зеленогорска </t>
  </si>
  <si>
    <t>Постановление администрации города Зеленогорска</t>
  </si>
  <si>
    <t>1544-п</t>
  </si>
  <si>
    <t xml:space="preserve">18.11.1998г.             </t>
  </si>
  <si>
    <t>О заключении Управлением социальной защиты населения договоров пожизненного содержания с иждивением</t>
  </si>
  <si>
    <t xml:space="preserve">Решение  Совета депутатов ЗАТО города Зеленогорска </t>
  </si>
  <si>
    <t>Всего:</t>
  </si>
  <si>
    <t>26.06.2008г.</t>
  </si>
  <si>
    <t>Об утверждении городской целевой Программы "Подготовка и празднование 65-летия Победы в Великой Отечественной войне на 2008-2010г.г."</t>
  </si>
  <si>
    <t>Меры социальной поддержки по оплате жилищно-коммунальных услуг вдовам почетных граждан</t>
  </si>
  <si>
    <t>14.01.2009г.</t>
  </si>
  <si>
    <t>7-п</t>
  </si>
  <si>
    <t>Об утверждении долгосрочной городской целевой Программы "Обеспечение жильем молодых семей в г.Зеленогорске на 2009-2011 годы"</t>
  </si>
  <si>
    <t>Отдел городского хозяйства администрации ЗАТО г.Зеленогорска</t>
  </si>
  <si>
    <t>1003</t>
  </si>
  <si>
    <t>7951308</t>
  </si>
  <si>
    <t>068</t>
  </si>
  <si>
    <t>Вид</t>
  </si>
  <si>
    <t>Дата</t>
  </si>
  <si>
    <t>Номер</t>
  </si>
  <si>
    <t>Наименование</t>
  </si>
  <si>
    <t>Сумма на год, тыс.рублей</t>
  </si>
  <si>
    <t>к решению Совета депутатов ЗАТО</t>
  </si>
  <si>
    <t>Объем бюджетных ассигнований, направляемых на исполнение публичных нормативных обязательств                                                                                                                                                                    за счет средств местного бюджета на 2010 год и на плановый период 2011 и 2012 годов</t>
  </si>
  <si>
    <t>2010 год</t>
  </si>
  <si>
    <t>2011 год</t>
  </si>
  <si>
    <t>2012 год</t>
  </si>
  <si>
    <t>Обслуживание пожилых одиноких лиц, заключивших договор пожизненного содержания с иждивением с администрацией города в обмен на передачу жилья в муниципальную собственность</t>
  </si>
  <si>
    <t>Выплата ежемесячного пособия  в размере 1500 рублей на каждого приемного ребенка из приемной семьи</t>
  </si>
  <si>
    <t>Приложение № 8</t>
  </si>
  <si>
    <t xml:space="preserve">Предоставление единовременной адресной материальной помощи на ремонт жилья одиноким участникам и инвалидам Великой Отечественной войны, а также отдельно проживающим супружеским парам, в которых один из супругов является участником или инвалидом Великой Отечественной войны </t>
  </si>
  <si>
    <t>Предоставление единовременной материальной помощи ветеранам Великой Отечественной войны</t>
  </si>
  <si>
    <t>Предоставление единовременной адресной материальной помощи гражданам, находящимся в трудной жизненной ситуации</t>
  </si>
  <si>
    <t>Компенсация стоимости проезда на железнодорожном или междугороднем автомобильном транспорте к месту лечения и обратно один раз в два года почетным гражданам</t>
  </si>
  <si>
    <t xml:space="preserve">Предоставление молодым семьям социальных выплат на приобретение жилья </t>
  </si>
  <si>
    <t xml:space="preserve">            Ежемесячная доплата к пенсии неработающим почетным гражданам в размере 15 минимальных размеров оплаты труда, установленных федеральным законом </t>
  </si>
  <si>
    <t>005</t>
  </si>
  <si>
    <t>Об установлении дополнительных мер социальной поддержки и социальной помощи для отдельных категорий граждан в 2010 году</t>
  </si>
  <si>
    <t>55-557р</t>
  </si>
  <si>
    <t>27.08.2009г.</t>
  </si>
  <si>
    <t>35-381р</t>
  </si>
  <si>
    <t>от 18.12.2009г. № 60-595р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</si>
</sst>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#,##0.000"/>
    <numFmt numFmtId="175" formatCode="#,##0.0000"/>
    <numFmt numFmtId="176" formatCode="#,##0.00000"/>
    <numFmt numFmtId="177" formatCode="#,##0.00000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74" fontId="2" fillId="0" borderId="1" xfId="0" applyNumberFormat="1" applyFont="1" applyBorder="1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view="pageBreakPreview" zoomScale="75" zoomScaleSheetLayoutView="75" workbookViewId="0" topLeftCell="A1">
      <selection activeCell="F4" sqref="F4:K4"/>
    </sheetView>
  </sheetViews>
  <sheetFormatPr defaultColWidth="9.140625" defaultRowHeight="12.75"/>
  <cols>
    <col min="1" max="1" width="42.7109375" style="0" customWidth="1"/>
    <col min="2" max="2" width="22.28125" style="0" customWidth="1"/>
    <col min="3" max="3" width="13.28125" style="0" customWidth="1"/>
    <col min="4" max="4" width="11.28125" style="0" customWidth="1"/>
    <col min="5" max="5" width="24.28125" style="0" customWidth="1"/>
    <col min="6" max="6" width="13.140625" style="0" customWidth="1"/>
    <col min="7" max="7" width="9.8515625" style="0" customWidth="1"/>
    <col min="8" max="8" width="11.8515625" style="0" customWidth="1"/>
    <col min="9" max="11" width="15.00390625" style="0" customWidth="1"/>
  </cols>
  <sheetData>
    <row r="1" spans="6:11" ht="22.5">
      <c r="F1" s="54" t="s">
        <v>41</v>
      </c>
      <c r="G1" s="54"/>
      <c r="H1" s="54"/>
      <c r="I1" s="54"/>
      <c r="J1" s="54"/>
      <c r="K1" s="54"/>
    </row>
    <row r="2" spans="5:11" ht="18.75">
      <c r="E2" s="15"/>
      <c r="F2" s="55" t="s">
        <v>34</v>
      </c>
      <c r="G2" s="55"/>
      <c r="H2" s="55"/>
      <c r="I2" s="55"/>
      <c r="J2" s="55"/>
      <c r="K2" s="55"/>
    </row>
    <row r="3" spans="6:11" ht="18.75">
      <c r="F3" s="55" t="s">
        <v>6</v>
      </c>
      <c r="G3" s="55"/>
      <c r="H3" s="55"/>
      <c r="I3" s="55"/>
      <c r="J3" s="55"/>
      <c r="K3" s="55"/>
    </row>
    <row r="4" spans="1:11" ht="18.75">
      <c r="A4" s="28"/>
      <c r="B4" s="28"/>
      <c r="C4" s="28"/>
      <c r="D4" s="28"/>
      <c r="E4" s="28"/>
      <c r="F4" s="55" t="s">
        <v>53</v>
      </c>
      <c r="G4" s="55"/>
      <c r="H4" s="55"/>
      <c r="I4" s="55"/>
      <c r="J4" s="55"/>
      <c r="K4" s="55"/>
    </row>
    <row r="6" spans="1:11" ht="52.5" customHeight="1">
      <c r="A6" s="27" t="s">
        <v>35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8.75">
      <c r="A9" s="4"/>
      <c r="B9" s="4"/>
      <c r="C9" s="4"/>
      <c r="D9" s="4"/>
      <c r="E9" s="4"/>
      <c r="F9" s="4"/>
      <c r="G9" s="4"/>
      <c r="H9" s="4"/>
      <c r="I9" s="21"/>
      <c r="J9" s="21"/>
      <c r="K9" s="21"/>
    </row>
    <row r="10" spans="1:11" ht="32.25" customHeight="1">
      <c r="A10" s="40" t="s">
        <v>0</v>
      </c>
      <c r="B10" s="51" t="s">
        <v>1</v>
      </c>
      <c r="C10" s="52"/>
      <c r="D10" s="52"/>
      <c r="E10" s="53"/>
      <c r="F10" s="51" t="s">
        <v>2</v>
      </c>
      <c r="G10" s="52"/>
      <c r="H10" s="53"/>
      <c r="I10" s="42" t="s">
        <v>33</v>
      </c>
      <c r="J10" s="43"/>
      <c r="K10" s="44"/>
    </row>
    <row r="11" spans="1:11" ht="51" customHeight="1">
      <c r="A11" s="41"/>
      <c r="B11" s="1" t="s">
        <v>29</v>
      </c>
      <c r="C11" s="1" t="s">
        <v>30</v>
      </c>
      <c r="D11" s="1" t="s">
        <v>31</v>
      </c>
      <c r="E11" s="11" t="s">
        <v>32</v>
      </c>
      <c r="F11" s="2" t="s">
        <v>3</v>
      </c>
      <c r="G11" s="2" t="s">
        <v>4</v>
      </c>
      <c r="H11" s="2" t="s">
        <v>5</v>
      </c>
      <c r="I11" s="19" t="s">
        <v>36</v>
      </c>
      <c r="J11" s="19" t="s">
        <v>37</v>
      </c>
      <c r="K11" s="19" t="s">
        <v>38</v>
      </c>
    </row>
    <row r="12" spans="1:11" ht="18" customHeight="1">
      <c r="A12" s="32" t="s">
        <v>7</v>
      </c>
      <c r="B12" s="33"/>
      <c r="C12" s="33"/>
      <c r="D12" s="33"/>
      <c r="E12" s="34"/>
      <c r="F12" s="16"/>
      <c r="G12" s="16"/>
      <c r="H12" s="16"/>
      <c r="I12" s="22">
        <f>I13+I14+I15+I16+I17+I23+I24+I25+I26</f>
        <v>2921.5899999999997</v>
      </c>
      <c r="J12" s="22">
        <f>J13+J14+J15+J16+J17+J23+J24+J25+J26</f>
        <v>1617.4099999999999</v>
      </c>
      <c r="K12" s="22">
        <f>K13+K14+K15+K16+K17+K23+K24+K25+K26</f>
        <v>1617.4099999999999</v>
      </c>
    </row>
    <row r="13" spans="1:11" ht="93" customHeight="1">
      <c r="A13" s="9" t="s">
        <v>8</v>
      </c>
      <c r="B13" s="9" t="s">
        <v>12</v>
      </c>
      <c r="C13" s="9" t="s">
        <v>9</v>
      </c>
      <c r="D13" s="9" t="s">
        <v>10</v>
      </c>
      <c r="E13" s="9" t="s">
        <v>11</v>
      </c>
      <c r="F13" s="3">
        <v>1003</v>
      </c>
      <c r="G13" s="3">
        <v>5053301</v>
      </c>
      <c r="H13" s="17" t="s">
        <v>48</v>
      </c>
      <c r="I13" s="12">
        <v>136.2</v>
      </c>
      <c r="J13" s="12">
        <v>136.2</v>
      </c>
      <c r="K13" s="12">
        <v>136.2</v>
      </c>
    </row>
    <row r="14" spans="1:11" ht="87" customHeight="1">
      <c r="A14" s="26" t="s">
        <v>47</v>
      </c>
      <c r="B14" s="9" t="s">
        <v>12</v>
      </c>
      <c r="C14" s="9" t="s">
        <v>9</v>
      </c>
      <c r="D14" s="9" t="s">
        <v>10</v>
      </c>
      <c r="E14" s="9" t="s">
        <v>11</v>
      </c>
      <c r="F14" s="3">
        <v>1003</v>
      </c>
      <c r="G14" s="3">
        <v>5053302</v>
      </c>
      <c r="H14" s="17" t="s">
        <v>48</v>
      </c>
      <c r="I14" s="20">
        <v>36</v>
      </c>
      <c r="J14" s="20">
        <v>36</v>
      </c>
      <c r="K14" s="20">
        <v>36</v>
      </c>
    </row>
    <row r="15" spans="1:11" ht="110.25" customHeight="1">
      <c r="A15" s="25" t="s">
        <v>45</v>
      </c>
      <c r="B15" s="9" t="s">
        <v>12</v>
      </c>
      <c r="C15" s="9" t="s">
        <v>9</v>
      </c>
      <c r="D15" s="9" t="s">
        <v>10</v>
      </c>
      <c r="E15" s="9" t="s">
        <v>11</v>
      </c>
      <c r="F15" s="3">
        <v>1003</v>
      </c>
      <c r="G15" s="3">
        <v>5053305</v>
      </c>
      <c r="H15" s="17" t="s">
        <v>48</v>
      </c>
      <c r="I15" s="12">
        <v>30</v>
      </c>
      <c r="J15" s="12">
        <v>30</v>
      </c>
      <c r="K15" s="12">
        <v>30</v>
      </c>
    </row>
    <row r="16" spans="1:11" ht="100.5" customHeight="1">
      <c r="A16" s="9" t="s">
        <v>21</v>
      </c>
      <c r="B16" s="9" t="s">
        <v>12</v>
      </c>
      <c r="C16" s="9" t="s">
        <v>9</v>
      </c>
      <c r="D16" s="9" t="s">
        <v>10</v>
      </c>
      <c r="E16" s="9" t="s">
        <v>11</v>
      </c>
      <c r="F16" s="3">
        <v>1003</v>
      </c>
      <c r="G16" s="3">
        <v>5053314</v>
      </c>
      <c r="H16" s="17" t="s">
        <v>48</v>
      </c>
      <c r="I16" s="12">
        <v>8.8</v>
      </c>
      <c r="J16" s="12">
        <v>8.8</v>
      </c>
      <c r="K16" s="12">
        <v>8.8</v>
      </c>
    </row>
    <row r="17" spans="1:11" ht="20.25" customHeight="1">
      <c r="A17" s="35" t="s">
        <v>39</v>
      </c>
      <c r="B17" s="35" t="s">
        <v>13</v>
      </c>
      <c r="C17" s="35" t="s">
        <v>15</v>
      </c>
      <c r="D17" s="35" t="s">
        <v>14</v>
      </c>
      <c r="E17" s="35" t="s">
        <v>16</v>
      </c>
      <c r="F17" s="45">
        <v>1003</v>
      </c>
      <c r="G17" s="3"/>
      <c r="H17" s="48" t="s">
        <v>48</v>
      </c>
      <c r="I17" s="12">
        <f>I18+I19+I20+I21+I22</f>
        <v>706.68</v>
      </c>
      <c r="J17" s="12">
        <f>J18+J19+J20+J21+J22</f>
        <v>706.68</v>
      </c>
      <c r="K17" s="12">
        <f>K18+K19+K20+K21+K22</f>
        <v>706.68</v>
      </c>
    </row>
    <row r="18" spans="1:11" ht="19.5" customHeight="1">
      <c r="A18" s="36"/>
      <c r="B18" s="36"/>
      <c r="C18" s="36"/>
      <c r="D18" s="36"/>
      <c r="E18" s="38"/>
      <c r="F18" s="46"/>
      <c r="G18" s="3">
        <v>5053315</v>
      </c>
      <c r="H18" s="49"/>
      <c r="I18" s="13">
        <v>488.01</v>
      </c>
      <c r="J18" s="13">
        <v>488.01</v>
      </c>
      <c r="K18" s="13">
        <v>488.01</v>
      </c>
    </row>
    <row r="19" spans="1:11" ht="22.5" customHeight="1">
      <c r="A19" s="36"/>
      <c r="B19" s="36"/>
      <c r="C19" s="36"/>
      <c r="D19" s="36"/>
      <c r="E19" s="38"/>
      <c r="F19" s="46"/>
      <c r="G19" s="3">
        <v>5053319</v>
      </c>
      <c r="H19" s="49"/>
      <c r="I19" s="13">
        <v>174.3</v>
      </c>
      <c r="J19" s="13">
        <v>174.3</v>
      </c>
      <c r="K19" s="13">
        <v>174.3</v>
      </c>
    </row>
    <row r="20" spans="1:11" ht="20.25" customHeight="1">
      <c r="A20" s="36"/>
      <c r="B20" s="36"/>
      <c r="C20" s="36"/>
      <c r="D20" s="36"/>
      <c r="E20" s="38"/>
      <c r="F20" s="46"/>
      <c r="G20" s="3">
        <v>5053320</v>
      </c>
      <c r="H20" s="49"/>
      <c r="I20" s="13">
        <v>19.02</v>
      </c>
      <c r="J20" s="13">
        <v>19.02</v>
      </c>
      <c r="K20" s="13">
        <v>19.02</v>
      </c>
    </row>
    <row r="21" spans="1:11" ht="29.25" customHeight="1">
      <c r="A21" s="36"/>
      <c r="B21" s="36"/>
      <c r="C21" s="36"/>
      <c r="D21" s="36"/>
      <c r="E21" s="38"/>
      <c r="F21" s="46"/>
      <c r="G21" s="3">
        <v>5053321</v>
      </c>
      <c r="H21" s="49"/>
      <c r="I21" s="13">
        <v>0.75</v>
      </c>
      <c r="J21" s="13">
        <v>0.75</v>
      </c>
      <c r="K21" s="13">
        <v>0.75</v>
      </c>
    </row>
    <row r="22" spans="1:11" ht="15" customHeight="1" hidden="1">
      <c r="A22" s="37"/>
      <c r="B22" s="37"/>
      <c r="C22" s="37"/>
      <c r="D22" s="37"/>
      <c r="E22" s="39"/>
      <c r="F22" s="47"/>
      <c r="G22" s="3">
        <v>5053322</v>
      </c>
      <c r="H22" s="50"/>
      <c r="I22" s="13">
        <v>24.6</v>
      </c>
      <c r="J22" s="13">
        <v>24.6</v>
      </c>
      <c r="K22" s="13">
        <v>24.6</v>
      </c>
    </row>
    <row r="23" spans="1:11" ht="124.5" customHeight="1">
      <c r="A23" s="9" t="s">
        <v>40</v>
      </c>
      <c r="B23" s="9" t="s">
        <v>17</v>
      </c>
      <c r="C23" s="9" t="s">
        <v>51</v>
      </c>
      <c r="D23" s="9" t="s">
        <v>50</v>
      </c>
      <c r="E23" s="9" t="s">
        <v>49</v>
      </c>
      <c r="F23" s="3">
        <v>1003</v>
      </c>
      <c r="G23" s="3">
        <v>5053316</v>
      </c>
      <c r="H23" s="17" t="s">
        <v>48</v>
      </c>
      <c r="I23" s="20">
        <v>414</v>
      </c>
      <c r="J23" s="20">
        <v>414</v>
      </c>
      <c r="K23" s="20">
        <v>414</v>
      </c>
    </row>
    <row r="24" spans="1:11" ht="126.75" customHeight="1">
      <c r="A24" s="9" t="s">
        <v>44</v>
      </c>
      <c r="B24" s="9" t="s">
        <v>17</v>
      </c>
      <c r="C24" s="9" t="s">
        <v>51</v>
      </c>
      <c r="D24" s="9" t="s">
        <v>50</v>
      </c>
      <c r="E24" s="9" t="s">
        <v>49</v>
      </c>
      <c r="F24" s="3">
        <v>1003</v>
      </c>
      <c r="G24" s="3">
        <v>5053318</v>
      </c>
      <c r="H24" s="17" t="s">
        <v>48</v>
      </c>
      <c r="I24" s="12">
        <v>285.77</v>
      </c>
      <c r="J24" s="12">
        <v>285.73</v>
      </c>
      <c r="K24" s="12">
        <v>285.73</v>
      </c>
    </row>
    <row r="25" spans="1:11" ht="142.5" customHeight="1">
      <c r="A25" s="9" t="s">
        <v>43</v>
      </c>
      <c r="B25" s="9" t="s">
        <v>17</v>
      </c>
      <c r="C25" s="9" t="s">
        <v>19</v>
      </c>
      <c r="D25" s="9" t="s">
        <v>52</v>
      </c>
      <c r="E25" s="9" t="s">
        <v>20</v>
      </c>
      <c r="F25" s="3">
        <v>1003</v>
      </c>
      <c r="G25" s="3">
        <v>7951301</v>
      </c>
      <c r="H25" s="17" t="s">
        <v>28</v>
      </c>
      <c r="I25" s="12">
        <v>1087.35</v>
      </c>
      <c r="J25" s="12">
        <v>0</v>
      </c>
      <c r="K25" s="12">
        <v>0</v>
      </c>
    </row>
    <row r="26" spans="1:11" ht="198" customHeight="1">
      <c r="A26" s="9" t="s">
        <v>42</v>
      </c>
      <c r="B26" s="9" t="s">
        <v>17</v>
      </c>
      <c r="C26" s="9" t="s">
        <v>19</v>
      </c>
      <c r="D26" s="9" t="s">
        <v>52</v>
      </c>
      <c r="E26" s="9" t="s">
        <v>20</v>
      </c>
      <c r="F26" s="17" t="s">
        <v>26</v>
      </c>
      <c r="G26" s="17" t="s">
        <v>27</v>
      </c>
      <c r="H26" s="17" t="s">
        <v>28</v>
      </c>
      <c r="I26" s="18">
        <v>216.79</v>
      </c>
      <c r="J26" s="18">
        <v>0</v>
      </c>
      <c r="K26" s="18">
        <v>0</v>
      </c>
    </row>
    <row r="27" spans="1:11" ht="24.75" customHeight="1">
      <c r="A27" s="29" t="s">
        <v>25</v>
      </c>
      <c r="B27" s="30"/>
      <c r="C27" s="30"/>
      <c r="D27" s="30"/>
      <c r="E27" s="31"/>
      <c r="F27" s="3"/>
      <c r="G27" s="3"/>
      <c r="H27" s="10"/>
      <c r="I27" s="24">
        <f>I28</f>
        <v>2600</v>
      </c>
      <c r="J27" s="24">
        <f>J28</f>
        <v>2800</v>
      </c>
      <c r="K27" s="24">
        <f>K28</f>
        <v>2800</v>
      </c>
    </row>
    <row r="28" spans="1:11" ht="138.75" customHeight="1">
      <c r="A28" s="9" t="s">
        <v>46</v>
      </c>
      <c r="B28" s="9" t="s">
        <v>13</v>
      </c>
      <c r="C28" s="9" t="s">
        <v>22</v>
      </c>
      <c r="D28" s="9" t="s">
        <v>23</v>
      </c>
      <c r="E28" s="9" t="s">
        <v>24</v>
      </c>
      <c r="F28" s="3">
        <v>1003</v>
      </c>
      <c r="G28" s="3">
        <v>7953100</v>
      </c>
      <c r="H28" s="10">
        <v>500</v>
      </c>
      <c r="I28" s="12">
        <v>2600</v>
      </c>
      <c r="J28" s="14">
        <v>2800</v>
      </c>
      <c r="K28" s="14">
        <v>2800</v>
      </c>
    </row>
    <row r="29" spans="1:11" ht="18.75">
      <c r="A29" s="8" t="s">
        <v>18</v>
      </c>
      <c r="B29" s="6"/>
      <c r="C29" s="6"/>
      <c r="D29" s="6"/>
      <c r="E29" s="6"/>
      <c r="F29" s="5"/>
      <c r="G29" s="5"/>
      <c r="H29" s="7"/>
      <c r="I29" s="23">
        <f>I12+I27</f>
        <v>5521.59</v>
      </c>
      <c r="J29" s="23">
        <f>J12+J27</f>
        <v>4417.41</v>
      </c>
      <c r="K29" s="23">
        <f>K12+K27</f>
        <v>4417.41</v>
      </c>
    </row>
  </sheetData>
  <mergeCells count="19">
    <mergeCell ref="F1:K1"/>
    <mergeCell ref="F2:K2"/>
    <mergeCell ref="F3:K3"/>
    <mergeCell ref="F4:K4"/>
    <mergeCell ref="H17:H22"/>
    <mergeCell ref="B17:B22"/>
    <mergeCell ref="C17:C22"/>
    <mergeCell ref="B10:E10"/>
    <mergeCell ref="F10:H10"/>
    <mergeCell ref="A6:K6"/>
    <mergeCell ref="A4:E4"/>
    <mergeCell ref="A27:E27"/>
    <mergeCell ref="A12:E12"/>
    <mergeCell ref="D17:D22"/>
    <mergeCell ref="E17:E22"/>
    <mergeCell ref="A17:A22"/>
    <mergeCell ref="A10:A11"/>
    <mergeCell ref="I10:K10"/>
    <mergeCell ref="F17:F22"/>
  </mergeCells>
  <printOptions/>
  <pageMargins left="0.75" right="0.75" top="1" bottom="1" header="0.5" footer="0.5"/>
  <pageSetup fitToHeight="18" fitToWidth="1" horizontalDpi="600" verticalDpi="600" orientation="landscape" paperSize="9" scale="6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malisheva</cp:lastModifiedBy>
  <cp:lastPrinted>2009-12-21T03:57:50Z</cp:lastPrinted>
  <dcterms:created xsi:type="dcterms:W3CDTF">1996-10-08T23:32:33Z</dcterms:created>
  <dcterms:modified xsi:type="dcterms:W3CDTF">2009-12-21T04:01:01Z</dcterms:modified>
  <cp:category/>
  <cp:version/>
  <cp:contentType/>
  <cp:contentStatus/>
</cp:coreProperties>
</file>