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Таблица 01" sheetId="1" r:id="rId1"/>
  </sheets>
  <definedNames>
    <definedName name="_xlnm.Print_Area" localSheetId="0">'Таблица 01'!$A$1:$M$30</definedName>
  </definedNames>
  <calcPr fullCalcOnLoad="1"/>
</workbook>
</file>

<file path=xl/sharedStrings.xml><?xml version="1.0" encoding="utf-8"?>
<sst xmlns="http://schemas.openxmlformats.org/spreadsheetml/2006/main" count="16" uniqueCount="16">
  <si>
    <t>Б</t>
  </si>
  <si>
    <t>1&gt;=2</t>
  </si>
  <si>
    <t>Логические связи по вертикальным графам</t>
  </si>
  <si>
    <t>Логические связи по строкам</t>
  </si>
  <si>
    <t>2&gt;=3</t>
  </si>
  <si>
    <t>2&gt;=6</t>
  </si>
  <si>
    <t>2=6+9+10</t>
  </si>
  <si>
    <t>3&gt;=7</t>
  </si>
  <si>
    <t>4&gt;=8</t>
  </si>
  <si>
    <t>4&gt;=5</t>
  </si>
  <si>
    <t>11&lt;=1-2</t>
  </si>
  <si>
    <t>9&lt;=2-6</t>
  </si>
  <si>
    <t xml:space="preserve">                      2&gt;=3+4+5+6+7+8+8+10</t>
  </si>
  <si>
    <t xml:space="preserve">                          19&lt;=21</t>
  </si>
  <si>
    <t xml:space="preserve">                          20&lt;=21</t>
  </si>
  <si>
    <t>Организация 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</si>
</sst>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8"/>
      <color indexed="16"/>
      <name val="Arial Cyr"/>
      <family val="0"/>
    </font>
    <font>
      <b/>
      <sz val="9"/>
      <color indexed="16"/>
      <name val="Times New Roman"/>
      <family val="1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9"/>
      <color indexed="16"/>
      <name val="Arial Cyr"/>
      <family val="0"/>
    </font>
    <font>
      <b/>
      <sz val="12"/>
      <color indexed="16"/>
      <name val="Arial Cyr"/>
      <family val="0"/>
    </font>
    <font>
      <b/>
      <sz val="11"/>
      <color indexed="1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justify" wrapText="1"/>
    </xf>
    <xf numFmtId="0" fontId="2" fillId="8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justify" wrapText="1"/>
    </xf>
    <xf numFmtId="0" fontId="4" fillId="3" borderId="10" xfId="0" applyFont="1" applyFill="1" applyBorder="1" applyAlignment="1">
      <alignment horizontal="left" vertical="justify" wrapText="1"/>
    </xf>
    <xf numFmtId="0" fontId="6" fillId="3" borderId="10" xfId="0" applyFont="1" applyFill="1" applyBorder="1" applyAlignment="1">
      <alignment horizontal="center" vertical="justify" wrapText="1"/>
    </xf>
    <xf numFmtId="0" fontId="6" fillId="3" borderId="10" xfId="0" applyFont="1" applyFill="1" applyBorder="1" applyAlignment="1">
      <alignment horizontal="center" vertical="justify"/>
    </xf>
    <xf numFmtId="0" fontId="7" fillId="3" borderId="1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22" borderId="1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8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>
      <alignment vertical="justify"/>
    </xf>
    <xf numFmtId="0" fontId="0" fillId="0" borderId="0" xfId="0" applyAlignment="1">
      <alignment vertical="justify"/>
    </xf>
    <xf numFmtId="0" fontId="0" fillId="3" borderId="10" xfId="0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 vertical="justify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3" fillId="3" borderId="12" xfId="0" applyFont="1" applyFill="1" applyBorder="1" applyAlignment="1" applyProtection="1">
      <alignment vertical="justify" wrapText="1"/>
      <protection/>
    </xf>
    <xf numFmtId="0" fontId="0" fillId="0" borderId="12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justify"/>
      <protection locked="0"/>
    </xf>
    <xf numFmtId="0" fontId="9" fillId="0" borderId="0" xfId="0" applyFont="1" applyBorder="1" applyAlignment="1" applyProtection="1">
      <alignment horizontal="center" vertical="justify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0"/>
  <sheetViews>
    <sheetView tabSelected="1" zoomScale="115" zoomScaleNormal="11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29" sqref="O29"/>
    </sheetView>
  </sheetViews>
  <sheetFormatPr defaultColWidth="9.00390625" defaultRowHeight="12.75"/>
  <cols>
    <col min="1" max="1" width="5.375" style="1" customWidth="1"/>
    <col min="14" max="14" width="2.25390625" style="11" customWidth="1"/>
    <col min="15" max="15" width="7.875" style="4" customWidth="1"/>
    <col min="16" max="16" width="3.25390625" style="11" customWidth="1"/>
    <col min="17" max="17" width="8.00390625" style="0" customWidth="1"/>
    <col min="18" max="18" width="3.375" style="11" customWidth="1"/>
    <col min="19" max="19" width="8.875" style="0" customWidth="1"/>
    <col min="20" max="20" width="2.875" style="11" customWidth="1"/>
    <col min="21" max="21" width="8.00390625" style="0" customWidth="1"/>
    <col min="22" max="22" width="3.125" style="11" customWidth="1"/>
    <col min="23" max="23" width="7.875" style="0" customWidth="1"/>
    <col min="24" max="24" width="2.375" style="11" customWidth="1"/>
    <col min="25" max="25" width="7.75390625" style="0" customWidth="1"/>
    <col min="26" max="26" width="2.125" style="11" customWidth="1"/>
    <col min="27" max="27" width="9.125" style="11" customWidth="1"/>
    <col min="28" max="28" width="2.25390625" style="11" customWidth="1"/>
    <col min="29" max="29" width="8.25390625" style="11" customWidth="1"/>
    <col min="30" max="30" width="2.125" style="11" customWidth="1"/>
    <col min="31" max="31" width="8.75390625" style="11" customWidth="1"/>
    <col min="32" max="126" width="9.125" style="11" customWidth="1"/>
  </cols>
  <sheetData>
    <row r="1" spans="1:126" s="21" customFormat="1" ht="20.25" customHeight="1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20"/>
      <c r="O1" s="42" t="s">
        <v>2</v>
      </c>
      <c r="P1" s="42"/>
      <c r="Q1" s="42"/>
      <c r="R1" s="42"/>
      <c r="S1" s="42"/>
      <c r="T1" s="42"/>
      <c r="U1" s="42"/>
      <c r="V1" s="42"/>
      <c r="W1" s="42"/>
      <c r="X1" s="42"/>
      <c r="Y1" s="42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</row>
    <row r="2" spans="1:126" s="2" customFormat="1" ht="24" customHeight="1">
      <c r="A2" s="5" t="s">
        <v>0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12"/>
      <c r="O2" s="8" t="s">
        <v>1</v>
      </c>
      <c r="P2" s="12"/>
      <c r="Q2" s="9" t="s">
        <v>4</v>
      </c>
      <c r="R2" s="12"/>
      <c r="S2" s="9" t="s">
        <v>5</v>
      </c>
      <c r="T2" s="12"/>
      <c r="U2" s="10" t="s">
        <v>6</v>
      </c>
      <c r="V2" s="12"/>
      <c r="W2" s="10" t="s">
        <v>7</v>
      </c>
      <c r="X2" s="12"/>
      <c r="Y2" s="10" t="s">
        <v>8</v>
      </c>
      <c r="Z2" s="12"/>
      <c r="AA2" s="10" t="s">
        <v>9</v>
      </c>
      <c r="AB2" s="12"/>
      <c r="AC2" s="10" t="s">
        <v>11</v>
      </c>
      <c r="AD2" s="12"/>
      <c r="AE2" s="10" t="s">
        <v>10</v>
      </c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</row>
    <row r="3" spans="1:126" s="3" customFormat="1" ht="14.25" customHeight="1">
      <c r="A3" s="5">
        <v>1</v>
      </c>
      <c r="B3" s="37"/>
      <c r="C3" s="13">
        <f aca="true" t="shared" si="0" ref="C3:C14">SUM(D3,E3,)</f>
        <v>0</v>
      </c>
      <c r="D3" s="37"/>
      <c r="E3" s="37"/>
      <c r="F3" s="37"/>
      <c r="G3" s="15">
        <f>SUM(H3:I3)</f>
        <v>0</v>
      </c>
      <c r="H3" s="39"/>
      <c r="I3" s="37"/>
      <c r="J3" s="37"/>
      <c r="K3" s="37"/>
      <c r="L3" s="37"/>
      <c r="M3" s="37"/>
      <c r="N3" s="11"/>
      <c r="O3" s="6">
        <f>IF(B3&gt;=C3,"","Ошибка")</f>
      </c>
      <c r="P3" s="11"/>
      <c r="Q3" s="6">
        <f>IF(C3&gt;=D3,"","Ошибка")</f>
      </c>
      <c r="R3" s="11"/>
      <c r="S3" s="7">
        <f>IF(C3&gt;=G3,"","Ошибка")</f>
      </c>
      <c r="T3" s="11"/>
      <c r="U3" s="7">
        <f aca="true" t="shared" si="1" ref="U3:U21">IF(C3=SUM(G3,J3,K3),"","Ошибка")</f>
      </c>
      <c r="V3" s="11"/>
      <c r="W3" s="7">
        <f>IF(D3&gt;=H3,"","Ошибка")</f>
      </c>
      <c r="X3" s="11"/>
      <c r="Y3" s="7">
        <f>IF(E3&gt;=I3,"","Ошибка")</f>
      </c>
      <c r="Z3" s="11"/>
      <c r="AA3" s="7">
        <f>IF(E3&gt;=F3,"","Ошибка")</f>
      </c>
      <c r="AB3" s="11"/>
      <c r="AC3" s="7">
        <f>IF(J3&lt;=(C3-G3),"","Ошибка")</f>
      </c>
      <c r="AD3" s="11"/>
      <c r="AE3" s="7">
        <f>IF(L3&lt;=(B3-C3),"","Ошибка")</f>
      </c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</row>
    <row r="4" spans="1:126" s="3" customFormat="1" ht="12" customHeight="1">
      <c r="A4" s="5">
        <v>2</v>
      </c>
      <c r="B4" s="13">
        <f>SUM(B5:B13)</f>
        <v>0</v>
      </c>
      <c r="C4" s="13">
        <f t="shared" si="0"/>
        <v>0</v>
      </c>
      <c r="D4" s="13">
        <f>SUM(D5:D13)</f>
        <v>0</v>
      </c>
      <c r="E4" s="13">
        <f aca="true" t="shared" si="2" ref="E4:M4">SUM(E5:E13)</f>
        <v>0</v>
      </c>
      <c r="F4" s="13">
        <f t="shared" si="2"/>
        <v>0</v>
      </c>
      <c r="G4" s="15">
        <f aca="true" t="shared" si="3" ref="G4:G21">SUM(H4:I4)</f>
        <v>0</v>
      </c>
      <c r="H4" s="13">
        <f t="shared" si="2"/>
        <v>0</v>
      </c>
      <c r="I4" s="13">
        <f t="shared" si="2"/>
        <v>0</v>
      </c>
      <c r="J4" s="13">
        <f t="shared" si="2"/>
        <v>0</v>
      </c>
      <c r="K4" s="13">
        <f t="shared" si="2"/>
        <v>0</v>
      </c>
      <c r="L4" s="13">
        <f t="shared" si="2"/>
        <v>0</v>
      </c>
      <c r="M4" s="13">
        <f t="shared" si="2"/>
        <v>0</v>
      </c>
      <c r="N4" s="11"/>
      <c r="O4" s="6">
        <f aca="true" t="shared" si="4" ref="O4:O21">IF(B4&gt;=C4,"","Ошибка")</f>
      </c>
      <c r="P4" s="11"/>
      <c r="Q4" s="6">
        <f aca="true" t="shared" si="5" ref="Q4:Q21">IF(C4&gt;=D4,"","Ошибка")</f>
      </c>
      <c r="R4" s="11"/>
      <c r="S4" s="7">
        <f aca="true" t="shared" si="6" ref="S4:S21">IF(C4&gt;=G4,"","Ошибка")</f>
      </c>
      <c r="T4" s="11"/>
      <c r="U4" s="7">
        <f t="shared" si="1"/>
      </c>
      <c r="V4" s="11"/>
      <c r="W4" s="7">
        <f aca="true" t="shared" si="7" ref="W4:W21">IF(D4&gt;=H4,"","Ошибка")</f>
      </c>
      <c r="X4" s="11"/>
      <c r="Y4" s="7">
        <f aca="true" t="shared" si="8" ref="Y4:Y21">IF(E4&gt;=I4,"","Ошибка")</f>
      </c>
      <c r="Z4" s="11"/>
      <c r="AA4" s="7">
        <f aca="true" t="shared" si="9" ref="AA4:AA21">IF(E4&gt;=F4,"","Ошибка")</f>
      </c>
      <c r="AB4" s="11"/>
      <c r="AC4" s="7">
        <f aca="true" t="shared" si="10" ref="AC4:AC21">IF(J4&lt;=(C4-G4),"","Ошибка")</f>
      </c>
      <c r="AD4" s="11"/>
      <c r="AE4" s="7">
        <f aca="true" t="shared" si="11" ref="AE4:AE21">IF(L4&lt;=(B4-C4),"","Ошибка")</f>
      </c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</row>
    <row r="5" spans="1:126" s="3" customFormat="1" ht="12" customHeight="1">
      <c r="A5" s="5">
        <v>3</v>
      </c>
      <c r="B5" s="37"/>
      <c r="C5" s="13">
        <f t="shared" si="0"/>
        <v>0</v>
      </c>
      <c r="D5" s="37"/>
      <c r="E5" s="37"/>
      <c r="F5" s="37"/>
      <c r="G5" s="15">
        <f t="shared" si="3"/>
        <v>0</v>
      </c>
      <c r="H5" s="39"/>
      <c r="I5" s="37"/>
      <c r="J5" s="37"/>
      <c r="K5" s="37"/>
      <c r="L5" s="37"/>
      <c r="M5" s="37"/>
      <c r="N5" s="11"/>
      <c r="O5" s="6">
        <f t="shared" si="4"/>
      </c>
      <c r="P5" s="11"/>
      <c r="Q5" s="6">
        <f t="shared" si="5"/>
      </c>
      <c r="R5" s="11"/>
      <c r="S5" s="7">
        <f t="shared" si="6"/>
      </c>
      <c r="T5" s="11"/>
      <c r="U5" s="7">
        <f t="shared" si="1"/>
      </c>
      <c r="V5" s="11"/>
      <c r="W5" s="7">
        <f t="shared" si="7"/>
      </c>
      <c r="X5" s="11"/>
      <c r="Y5" s="7">
        <f t="shared" si="8"/>
      </c>
      <c r="Z5" s="11"/>
      <c r="AA5" s="7">
        <f t="shared" si="9"/>
      </c>
      <c r="AB5" s="11"/>
      <c r="AC5" s="7">
        <f t="shared" si="10"/>
      </c>
      <c r="AD5" s="11"/>
      <c r="AE5" s="7">
        <f t="shared" si="11"/>
      </c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</row>
    <row r="6" spans="1:126" s="3" customFormat="1" ht="12" customHeight="1">
      <c r="A6" s="5">
        <v>4</v>
      </c>
      <c r="B6" s="37"/>
      <c r="C6" s="13">
        <f t="shared" si="0"/>
        <v>0</v>
      </c>
      <c r="D6" s="37"/>
      <c r="E6" s="37"/>
      <c r="F6" s="37"/>
      <c r="G6" s="15">
        <f t="shared" si="3"/>
        <v>0</v>
      </c>
      <c r="H6" s="39"/>
      <c r="I6" s="37"/>
      <c r="J6" s="37"/>
      <c r="K6" s="37"/>
      <c r="L6" s="37"/>
      <c r="M6" s="37"/>
      <c r="N6" s="11"/>
      <c r="O6" s="6">
        <f t="shared" si="4"/>
      </c>
      <c r="P6" s="11"/>
      <c r="Q6" s="6">
        <f t="shared" si="5"/>
      </c>
      <c r="R6" s="11"/>
      <c r="S6" s="7">
        <f t="shared" si="6"/>
      </c>
      <c r="T6" s="11"/>
      <c r="U6" s="7">
        <f t="shared" si="1"/>
      </c>
      <c r="V6" s="11"/>
      <c r="W6" s="7">
        <f t="shared" si="7"/>
      </c>
      <c r="X6" s="11"/>
      <c r="Y6" s="7">
        <f t="shared" si="8"/>
      </c>
      <c r="Z6" s="11"/>
      <c r="AA6" s="7">
        <f t="shared" si="9"/>
      </c>
      <c r="AB6" s="11"/>
      <c r="AC6" s="7">
        <f t="shared" si="10"/>
      </c>
      <c r="AD6" s="11"/>
      <c r="AE6" s="7">
        <f t="shared" si="11"/>
      </c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</row>
    <row r="7" spans="1:126" s="3" customFormat="1" ht="14.25" customHeight="1">
      <c r="A7" s="5">
        <v>5</v>
      </c>
      <c r="B7" s="37"/>
      <c r="C7" s="13">
        <f t="shared" si="0"/>
        <v>0</v>
      </c>
      <c r="D7" s="37"/>
      <c r="E7" s="37"/>
      <c r="F7" s="37"/>
      <c r="G7" s="15">
        <f t="shared" si="3"/>
        <v>0</v>
      </c>
      <c r="H7" s="39"/>
      <c r="I7" s="37"/>
      <c r="J7" s="37"/>
      <c r="K7" s="37"/>
      <c r="L7" s="37"/>
      <c r="M7" s="37"/>
      <c r="N7" s="11"/>
      <c r="O7" s="6">
        <f t="shared" si="4"/>
      </c>
      <c r="P7" s="11"/>
      <c r="Q7" s="6">
        <f t="shared" si="5"/>
      </c>
      <c r="R7" s="11"/>
      <c r="S7" s="7">
        <f t="shared" si="6"/>
      </c>
      <c r="T7" s="11"/>
      <c r="U7" s="7">
        <f t="shared" si="1"/>
      </c>
      <c r="V7" s="11"/>
      <c r="W7" s="7">
        <f t="shared" si="7"/>
      </c>
      <c r="X7" s="11"/>
      <c r="Y7" s="7">
        <f t="shared" si="8"/>
      </c>
      <c r="Z7" s="11"/>
      <c r="AA7" s="7">
        <f t="shared" si="9"/>
      </c>
      <c r="AB7" s="11"/>
      <c r="AC7" s="7">
        <f t="shared" si="10"/>
      </c>
      <c r="AD7" s="11"/>
      <c r="AE7" s="7">
        <f t="shared" si="11"/>
      </c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</row>
    <row r="8" spans="1:126" s="19" customFormat="1" ht="14.25" customHeight="1">
      <c r="A8" s="17">
        <v>6</v>
      </c>
      <c r="B8" s="38"/>
      <c r="C8" s="13">
        <f t="shared" si="0"/>
        <v>0</v>
      </c>
      <c r="D8" s="38"/>
      <c r="E8" s="38"/>
      <c r="F8" s="38"/>
      <c r="G8" s="15">
        <f t="shared" si="3"/>
        <v>0</v>
      </c>
      <c r="H8" s="39"/>
      <c r="I8" s="38"/>
      <c r="J8" s="38"/>
      <c r="K8" s="38"/>
      <c r="L8" s="38"/>
      <c r="M8" s="38"/>
      <c r="N8" s="16"/>
      <c r="O8" s="6">
        <f t="shared" si="4"/>
      </c>
      <c r="P8" s="16"/>
      <c r="Q8" s="6">
        <f t="shared" si="5"/>
      </c>
      <c r="R8" s="16"/>
      <c r="S8" s="7">
        <f t="shared" si="6"/>
      </c>
      <c r="T8" s="16"/>
      <c r="U8" s="7">
        <f t="shared" si="1"/>
      </c>
      <c r="V8" s="16"/>
      <c r="W8" s="7">
        <f t="shared" si="7"/>
      </c>
      <c r="X8" s="16"/>
      <c r="Y8" s="7">
        <f t="shared" si="8"/>
      </c>
      <c r="Z8" s="16"/>
      <c r="AA8" s="7">
        <f t="shared" si="9"/>
      </c>
      <c r="AB8" s="16"/>
      <c r="AC8" s="7">
        <f t="shared" si="10"/>
      </c>
      <c r="AD8" s="16"/>
      <c r="AE8" s="7">
        <f t="shared" si="11"/>
      </c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</row>
    <row r="9" spans="1:126" s="3" customFormat="1" ht="13.5" customHeight="1">
      <c r="A9" s="5">
        <v>7</v>
      </c>
      <c r="B9" s="37"/>
      <c r="C9" s="13">
        <f t="shared" si="0"/>
        <v>0</v>
      </c>
      <c r="D9" s="37"/>
      <c r="E9" s="37"/>
      <c r="F9" s="37"/>
      <c r="G9" s="15">
        <f t="shared" si="3"/>
        <v>0</v>
      </c>
      <c r="H9" s="39"/>
      <c r="I9" s="37"/>
      <c r="J9" s="37"/>
      <c r="K9" s="37"/>
      <c r="L9" s="37"/>
      <c r="M9" s="37"/>
      <c r="N9" s="11"/>
      <c r="O9" s="6">
        <f t="shared" si="4"/>
      </c>
      <c r="P9" s="11"/>
      <c r="Q9" s="6">
        <f t="shared" si="5"/>
      </c>
      <c r="R9" s="11"/>
      <c r="S9" s="7">
        <f t="shared" si="6"/>
      </c>
      <c r="T9" s="11"/>
      <c r="U9" s="7">
        <f t="shared" si="1"/>
      </c>
      <c r="V9" s="11"/>
      <c r="W9" s="7">
        <f t="shared" si="7"/>
      </c>
      <c r="X9" s="11"/>
      <c r="Y9" s="7">
        <f t="shared" si="8"/>
      </c>
      <c r="Z9" s="11"/>
      <c r="AA9" s="7">
        <f t="shared" si="9"/>
      </c>
      <c r="AB9" s="11"/>
      <c r="AC9" s="7">
        <f t="shared" si="10"/>
      </c>
      <c r="AD9" s="11"/>
      <c r="AE9" s="7">
        <f t="shared" si="11"/>
      </c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</row>
    <row r="10" spans="1:126" s="3" customFormat="1" ht="12" customHeight="1">
      <c r="A10" s="5">
        <v>8</v>
      </c>
      <c r="B10" s="37"/>
      <c r="C10" s="13">
        <f t="shared" si="0"/>
        <v>0</v>
      </c>
      <c r="D10" s="37"/>
      <c r="E10" s="37"/>
      <c r="F10" s="37"/>
      <c r="G10" s="15">
        <f t="shared" si="3"/>
        <v>0</v>
      </c>
      <c r="H10" s="37"/>
      <c r="I10" s="37"/>
      <c r="J10" s="37"/>
      <c r="K10" s="37"/>
      <c r="L10" s="37"/>
      <c r="M10" s="37"/>
      <c r="N10" s="11"/>
      <c r="O10" s="6">
        <f t="shared" si="4"/>
      </c>
      <c r="P10" s="11"/>
      <c r="Q10" s="6">
        <f t="shared" si="5"/>
      </c>
      <c r="R10" s="11"/>
      <c r="S10" s="7">
        <f t="shared" si="6"/>
      </c>
      <c r="T10" s="11"/>
      <c r="U10" s="7">
        <f t="shared" si="1"/>
      </c>
      <c r="V10" s="11"/>
      <c r="W10" s="7">
        <f t="shared" si="7"/>
      </c>
      <c r="X10" s="11"/>
      <c r="Y10" s="7">
        <f t="shared" si="8"/>
      </c>
      <c r="Z10" s="11"/>
      <c r="AA10" s="7">
        <f t="shared" si="9"/>
      </c>
      <c r="AB10" s="11"/>
      <c r="AC10" s="7">
        <f t="shared" si="10"/>
      </c>
      <c r="AD10" s="11"/>
      <c r="AE10" s="7">
        <f t="shared" si="11"/>
      </c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</row>
    <row r="11" spans="1:126" s="3" customFormat="1" ht="14.25" customHeight="1">
      <c r="A11" s="5">
        <v>9</v>
      </c>
      <c r="B11" s="37"/>
      <c r="C11" s="13">
        <f t="shared" si="0"/>
        <v>0</v>
      </c>
      <c r="D11" s="37"/>
      <c r="E11" s="37"/>
      <c r="F11" s="37"/>
      <c r="G11" s="15">
        <f t="shared" si="3"/>
        <v>0</v>
      </c>
      <c r="H11" s="37"/>
      <c r="I11" s="37"/>
      <c r="J11" s="37"/>
      <c r="K11" s="37"/>
      <c r="L11" s="37"/>
      <c r="M11" s="37"/>
      <c r="N11" s="11"/>
      <c r="O11" s="6">
        <f t="shared" si="4"/>
      </c>
      <c r="P11" s="11"/>
      <c r="Q11" s="6">
        <f t="shared" si="5"/>
      </c>
      <c r="R11" s="11"/>
      <c r="S11" s="7">
        <f t="shared" si="6"/>
      </c>
      <c r="T11" s="11"/>
      <c r="U11" s="7">
        <f t="shared" si="1"/>
      </c>
      <c r="V11" s="11"/>
      <c r="W11" s="7">
        <f t="shared" si="7"/>
      </c>
      <c r="X11" s="11"/>
      <c r="Y11" s="7">
        <f t="shared" si="8"/>
      </c>
      <c r="Z11" s="11"/>
      <c r="AA11" s="7">
        <f t="shared" si="9"/>
      </c>
      <c r="AB11" s="11"/>
      <c r="AC11" s="7">
        <f t="shared" si="10"/>
      </c>
      <c r="AD11" s="11"/>
      <c r="AE11" s="7">
        <f t="shared" si="11"/>
      </c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</row>
    <row r="12" spans="1:126" s="3" customFormat="1" ht="14.25" customHeight="1">
      <c r="A12" s="5">
        <v>10</v>
      </c>
      <c r="B12" s="37"/>
      <c r="C12" s="13">
        <f t="shared" si="0"/>
        <v>0</v>
      </c>
      <c r="D12" s="37"/>
      <c r="E12" s="37"/>
      <c r="F12" s="37"/>
      <c r="G12" s="15">
        <f t="shared" si="3"/>
        <v>0</v>
      </c>
      <c r="H12" s="37"/>
      <c r="I12" s="37"/>
      <c r="J12" s="37"/>
      <c r="K12" s="37"/>
      <c r="L12" s="37"/>
      <c r="M12" s="37"/>
      <c r="N12" s="11"/>
      <c r="O12" s="6">
        <f t="shared" si="4"/>
      </c>
      <c r="P12" s="11"/>
      <c r="Q12" s="6">
        <f t="shared" si="5"/>
      </c>
      <c r="R12" s="11"/>
      <c r="S12" s="7">
        <f t="shared" si="6"/>
      </c>
      <c r="T12" s="11"/>
      <c r="U12" s="7">
        <f t="shared" si="1"/>
      </c>
      <c r="V12" s="11"/>
      <c r="W12" s="7">
        <f t="shared" si="7"/>
      </c>
      <c r="X12" s="11"/>
      <c r="Y12" s="7">
        <f t="shared" si="8"/>
      </c>
      <c r="Z12" s="11"/>
      <c r="AA12" s="7">
        <f t="shared" si="9"/>
      </c>
      <c r="AB12" s="11"/>
      <c r="AC12" s="7">
        <f t="shared" si="10"/>
      </c>
      <c r="AD12" s="11"/>
      <c r="AE12" s="7">
        <f t="shared" si="11"/>
      </c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</row>
    <row r="13" spans="1:126" s="3" customFormat="1" ht="15" customHeight="1">
      <c r="A13" s="5">
        <v>11</v>
      </c>
      <c r="B13" s="37"/>
      <c r="C13" s="13">
        <f t="shared" si="0"/>
        <v>0</v>
      </c>
      <c r="D13" s="37"/>
      <c r="E13" s="37"/>
      <c r="F13" s="37"/>
      <c r="G13" s="15">
        <f>SUM(H13:I13)</f>
        <v>0</v>
      </c>
      <c r="H13" s="37"/>
      <c r="I13" s="37"/>
      <c r="J13" s="37"/>
      <c r="K13" s="37"/>
      <c r="L13" s="37"/>
      <c r="M13" s="37"/>
      <c r="N13" s="11"/>
      <c r="O13" s="6">
        <f>IF(B13&gt;=C13,"","Ошибка")</f>
      </c>
      <c r="P13" s="11"/>
      <c r="Q13" s="6">
        <f>IF(C13&gt;=D13,"","Ошибка")</f>
      </c>
      <c r="R13" s="11"/>
      <c r="S13" s="7">
        <f>IF(C13&gt;=G13,"","Ошибка")</f>
      </c>
      <c r="T13" s="11"/>
      <c r="U13" s="7">
        <f>IF(C13=SUM(G13,J13,K13),"","Ошибка")</f>
      </c>
      <c r="V13" s="11"/>
      <c r="W13" s="7">
        <f>IF(D13&gt;=H13,"","Ошибка")</f>
      </c>
      <c r="X13" s="11"/>
      <c r="Y13" s="7">
        <f>IF(E13&gt;=I13,"","Ошибка")</f>
      </c>
      <c r="Z13" s="11"/>
      <c r="AA13" s="7">
        <f>IF(E13&gt;=F13,"","Ошибка")</f>
      </c>
      <c r="AB13" s="11"/>
      <c r="AC13" s="7">
        <f>IF(J13&lt;=(C13-G13),"","Ошибка")</f>
      </c>
      <c r="AD13" s="11"/>
      <c r="AE13" s="7">
        <f>IF(L13&lt;=(B13-C13),"","Ошибка")</f>
      </c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</row>
    <row r="14" spans="1:126" s="3" customFormat="1" ht="15" customHeight="1">
      <c r="A14" s="5">
        <v>12</v>
      </c>
      <c r="B14" s="37"/>
      <c r="C14" s="13">
        <f t="shared" si="0"/>
        <v>0</v>
      </c>
      <c r="D14" s="37"/>
      <c r="E14" s="37"/>
      <c r="F14" s="37"/>
      <c r="G14" s="15">
        <f>SUM(H14:I14)</f>
        <v>0</v>
      </c>
      <c r="H14" s="37"/>
      <c r="I14" s="37"/>
      <c r="J14" s="37"/>
      <c r="K14" s="37"/>
      <c r="L14" s="37"/>
      <c r="M14" s="37"/>
      <c r="N14" s="11"/>
      <c r="O14" s="6">
        <f>IF(B14&gt;=C14,"","Ошибка")</f>
      </c>
      <c r="P14" s="11"/>
      <c r="Q14" s="6">
        <f>IF(C14&gt;=D14,"","Ошибка")</f>
      </c>
      <c r="R14" s="11"/>
      <c r="S14" s="7">
        <f>IF(C14&gt;=G14,"","Ошибка")</f>
      </c>
      <c r="T14" s="11"/>
      <c r="U14" s="7">
        <f>IF(C14=SUM(G14,J14,K14),"","Ошибка")</f>
      </c>
      <c r="V14" s="11"/>
      <c r="W14" s="7">
        <f>IF(D14&gt;=H14,"","Ошибка")</f>
      </c>
      <c r="X14" s="11"/>
      <c r="Y14" s="7">
        <f>IF(E14&gt;=I14,"","Ошибка")</f>
      </c>
      <c r="Z14" s="11"/>
      <c r="AA14" s="7">
        <f>IF(E14&gt;=F14,"","Ошибка")</f>
      </c>
      <c r="AB14" s="11"/>
      <c r="AC14" s="7">
        <f>IF(J14&lt;=(C14-G14),"","Ошибка")</f>
      </c>
      <c r="AD14" s="11"/>
      <c r="AE14" s="7">
        <f>IF(L14&lt;=(B14-C14),"","Ошибка")</f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</row>
    <row r="15" spans="1:126" s="19" customFormat="1" ht="15" customHeight="1">
      <c r="A15" s="17">
        <v>13</v>
      </c>
      <c r="B15" s="15">
        <f>SUM(B16:B21)</f>
        <v>0</v>
      </c>
      <c r="C15" s="15">
        <f aca="true" t="shared" si="12" ref="C15:M15">SUM(C16:C21)</f>
        <v>0</v>
      </c>
      <c r="D15" s="15">
        <f t="shared" si="12"/>
        <v>0</v>
      </c>
      <c r="E15" s="15">
        <f t="shared" si="12"/>
        <v>0</v>
      </c>
      <c r="F15" s="15">
        <f t="shared" si="12"/>
        <v>0</v>
      </c>
      <c r="G15" s="15">
        <f t="shared" si="12"/>
        <v>0</v>
      </c>
      <c r="H15" s="15">
        <f>SUM(H16:H21)</f>
        <v>0</v>
      </c>
      <c r="I15" s="15">
        <f t="shared" si="12"/>
        <v>0</v>
      </c>
      <c r="J15" s="15">
        <f t="shared" si="12"/>
        <v>0</v>
      </c>
      <c r="K15" s="15">
        <f t="shared" si="12"/>
        <v>0</v>
      </c>
      <c r="L15" s="15">
        <f t="shared" si="12"/>
        <v>0</v>
      </c>
      <c r="M15" s="15">
        <f t="shared" si="12"/>
        <v>0</v>
      </c>
      <c r="N15" s="16"/>
      <c r="O15" s="6">
        <f t="shared" si="4"/>
      </c>
      <c r="P15" s="16"/>
      <c r="Q15" s="6">
        <f t="shared" si="5"/>
      </c>
      <c r="R15" s="16"/>
      <c r="S15" s="7">
        <f t="shared" si="6"/>
      </c>
      <c r="T15" s="16"/>
      <c r="U15" s="7">
        <f t="shared" si="1"/>
      </c>
      <c r="V15" s="16"/>
      <c r="W15" s="7">
        <f t="shared" si="7"/>
      </c>
      <c r="X15" s="16"/>
      <c r="Y15" s="7">
        <f t="shared" si="8"/>
      </c>
      <c r="Z15" s="16"/>
      <c r="AA15" s="7">
        <f t="shared" si="9"/>
      </c>
      <c r="AB15" s="16"/>
      <c r="AC15" s="7">
        <f t="shared" si="10"/>
      </c>
      <c r="AD15" s="16"/>
      <c r="AE15" s="7">
        <f t="shared" si="11"/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</row>
    <row r="16" spans="1:126" s="3" customFormat="1" ht="14.25" customHeight="1">
      <c r="A16" s="5">
        <v>14</v>
      </c>
      <c r="B16" s="37"/>
      <c r="C16" s="13">
        <f aca="true" t="shared" si="13" ref="C16:C21">SUM(D16,E16,)</f>
        <v>0</v>
      </c>
      <c r="D16" s="37"/>
      <c r="E16" s="37"/>
      <c r="F16" s="37"/>
      <c r="G16" s="15">
        <f t="shared" si="3"/>
        <v>0</v>
      </c>
      <c r="H16" s="37"/>
      <c r="I16" s="37"/>
      <c r="J16" s="37"/>
      <c r="K16" s="37"/>
      <c r="L16" s="37"/>
      <c r="M16" s="37"/>
      <c r="N16" s="11"/>
      <c r="O16" s="6">
        <f t="shared" si="4"/>
      </c>
      <c r="P16" s="11"/>
      <c r="Q16" s="6">
        <f t="shared" si="5"/>
      </c>
      <c r="R16" s="11"/>
      <c r="S16" s="7">
        <f t="shared" si="6"/>
      </c>
      <c r="T16" s="11"/>
      <c r="U16" s="7">
        <f t="shared" si="1"/>
      </c>
      <c r="V16" s="11"/>
      <c r="W16" s="7">
        <f t="shared" si="7"/>
      </c>
      <c r="X16" s="11"/>
      <c r="Y16" s="7">
        <f t="shared" si="8"/>
      </c>
      <c r="Z16" s="11"/>
      <c r="AA16" s="7">
        <f t="shared" si="9"/>
      </c>
      <c r="AB16" s="11"/>
      <c r="AC16" s="7">
        <f t="shared" si="10"/>
      </c>
      <c r="AD16" s="11"/>
      <c r="AE16" s="7">
        <f t="shared" si="11"/>
      </c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</row>
    <row r="17" spans="1:126" s="3" customFormat="1" ht="14.25" customHeight="1">
      <c r="A17" s="5">
        <v>15</v>
      </c>
      <c r="B17" s="37"/>
      <c r="C17" s="13">
        <f t="shared" si="13"/>
        <v>0</v>
      </c>
      <c r="D17" s="37"/>
      <c r="E17" s="37"/>
      <c r="F17" s="37"/>
      <c r="G17" s="15">
        <f t="shared" si="3"/>
        <v>0</v>
      </c>
      <c r="H17" s="37"/>
      <c r="I17" s="37"/>
      <c r="J17" s="37"/>
      <c r="K17" s="37"/>
      <c r="L17" s="37"/>
      <c r="M17" s="37"/>
      <c r="N17" s="11"/>
      <c r="O17" s="6">
        <f t="shared" si="4"/>
      </c>
      <c r="P17" s="11"/>
      <c r="Q17" s="6">
        <f t="shared" si="5"/>
      </c>
      <c r="R17" s="11"/>
      <c r="S17" s="7">
        <f t="shared" si="6"/>
      </c>
      <c r="T17" s="11"/>
      <c r="U17" s="7">
        <f t="shared" si="1"/>
      </c>
      <c r="V17" s="11"/>
      <c r="W17" s="7">
        <f t="shared" si="7"/>
      </c>
      <c r="X17" s="11"/>
      <c r="Y17" s="7">
        <f t="shared" si="8"/>
      </c>
      <c r="Z17" s="11"/>
      <c r="AA17" s="7">
        <f t="shared" si="9"/>
      </c>
      <c r="AB17" s="11"/>
      <c r="AC17" s="7">
        <f t="shared" si="10"/>
      </c>
      <c r="AD17" s="11"/>
      <c r="AE17" s="7">
        <f t="shared" si="11"/>
      </c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</row>
    <row r="18" spans="1:126" s="3" customFormat="1" ht="14.25" customHeight="1">
      <c r="A18" s="5">
        <v>16</v>
      </c>
      <c r="B18" s="37"/>
      <c r="C18" s="13">
        <f t="shared" si="13"/>
        <v>0</v>
      </c>
      <c r="D18" s="37"/>
      <c r="E18" s="37"/>
      <c r="F18" s="37"/>
      <c r="G18" s="15">
        <f t="shared" si="3"/>
        <v>0</v>
      </c>
      <c r="H18" s="37"/>
      <c r="I18" s="37"/>
      <c r="J18" s="37"/>
      <c r="K18" s="37"/>
      <c r="L18" s="37"/>
      <c r="M18" s="37"/>
      <c r="N18" s="11"/>
      <c r="O18" s="6">
        <f t="shared" si="4"/>
      </c>
      <c r="P18" s="11"/>
      <c r="Q18" s="6">
        <f t="shared" si="5"/>
      </c>
      <c r="R18" s="11"/>
      <c r="S18" s="7">
        <f t="shared" si="6"/>
      </c>
      <c r="T18" s="11"/>
      <c r="U18" s="7">
        <f t="shared" si="1"/>
      </c>
      <c r="V18" s="11"/>
      <c r="W18" s="7">
        <f t="shared" si="7"/>
      </c>
      <c r="X18" s="11"/>
      <c r="Y18" s="7">
        <f t="shared" si="8"/>
      </c>
      <c r="Z18" s="11"/>
      <c r="AA18" s="7">
        <f t="shared" si="9"/>
      </c>
      <c r="AB18" s="11"/>
      <c r="AC18" s="7">
        <f t="shared" si="10"/>
      </c>
      <c r="AD18" s="11"/>
      <c r="AE18" s="7">
        <f t="shared" si="11"/>
      </c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</row>
    <row r="19" spans="1:126" s="3" customFormat="1" ht="15" customHeight="1">
      <c r="A19" s="5">
        <v>17</v>
      </c>
      <c r="B19" s="37"/>
      <c r="C19" s="13">
        <f t="shared" si="13"/>
        <v>0</v>
      </c>
      <c r="D19" s="37"/>
      <c r="E19" s="37"/>
      <c r="F19" s="37"/>
      <c r="G19" s="15">
        <f t="shared" si="3"/>
        <v>0</v>
      </c>
      <c r="H19" s="37"/>
      <c r="I19" s="37"/>
      <c r="J19" s="37"/>
      <c r="K19" s="37"/>
      <c r="L19" s="37"/>
      <c r="M19" s="37"/>
      <c r="N19" s="11"/>
      <c r="O19" s="6">
        <f t="shared" si="4"/>
      </c>
      <c r="P19" s="11"/>
      <c r="Q19" s="6">
        <f t="shared" si="5"/>
      </c>
      <c r="R19" s="11"/>
      <c r="S19" s="7">
        <f t="shared" si="6"/>
      </c>
      <c r="T19" s="11"/>
      <c r="U19" s="7">
        <f t="shared" si="1"/>
      </c>
      <c r="V19" s="11"/>
      <c r="W19" s="7">
        <f t="shared" si="7"/>
      </c>
      <c r="X19" s="11"/>
      <c r="Y19" s="7">
        <f t="shared" si="8"/>
      </c>
      <c r="Z19" s="11"/>
      <c r="AA19" s="7">
        <f t="shared" si="9"/>
      </c>
      <c r="AB19" s="11"/>
      <c r="AC19" s="7">
        <f t="shared" si="10"/>
      </c>
      <c r="AD19" s="11"/>
      <c r="AE19" s="7">
        <f t="shared" si="11"/>
      </c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</row>
    <row r="20" spans="1:126" s="3" customFormat="1" ht="13.5" customHeight="1">
      <c r="A20" s="5">
        <v>18</v>
      </c>
      <c r="B20" s="37"/>
      <c r="C20" s="13">
        <f t="shared" si="13"/>
        <v>0</v>
      </c>
      <c r="D20" s="37"/>
      <c r="E20" s="37"/>
      <c r="F20" s="37"/>
      <c r="G20" s="15">
        <f t="shared" si="3"/>
        <v>0</v>
      </c>
      <c r="H20" s="37"/>
      <c r="I20" s="37"/>
      <c r="J20" s="37"/>
      <c r="K20" s="37"/>
      <c r="L20" s="37"/>
      <c r="M20" s="37"/>
      <c r="N20" s="11"/>
      <c r="O20" s="6">
        <f t="shared" si="4"/>
      </c>
      <c r="P20" s="11"/>
      <c r="Q20" s="6">
        <f t="shared" si="5"/>
      </c>
      <c r="R20" s="11"/>
      <c r="S20" s="7">
        <f t="shared" si="6"/>
      </c>
      <c r="T20" s="11"/>
      <c r="U20" s="7">
        <f t="shared" si="1"/>
      </c>
      <c r="V20" s="11"/>
      <c r="W20" s="7">
        <f t="shared" si="7"/>
      </c>
      <c r="X20" s="11"/>
      <c r="Y20" s="7">
        <f t="shared" si="8"/>
      </c>
      <c r="Z20" s="11"/>
      <c r="AA20" s="7">
        <f t="shared" si="9"/>
      </c>
      <c r="AB20" s="11"/>
      <c r="AC20" s="7">
        <f t="shared" si="10"/>
      </c>
      <c r="AD20" s="11"/>
      <c r="AE20" s="7">
        <f t="shared" si="11"/>
      </c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</row>
    <row r="21" spans="1:126" s="3" customFormat="1" ht="15.75" customHeight="1">
      <c r="A21" s="5">
        <v>19</v>
      </c>
      <c r="B21" s="37"/>
      <c r="C21" s="13">
        <f t="shared" si="13"/>
        <v>0</v>
      </c>
      <c r="D21" s="37"/>
      <c r="E21" s="37"/>
      <c r="F21" s="37"/>
      <c r="G21" s="15">
        <f t="shared" si="3"/>
        <v>0</v>
      </c>
      <c r="H21" s="37"/>
      <c r="I21" s="37"/>
      <c r="J21" s="37"/>
      <c r="K21" s="37"/>
      <c r="L21" s="37"/>
      <c r="M21" s="37"/>
      <c r="N21" s="11"/>
      <c r="O21" s="6">
        <f t="shared" si="4"/>
      </c>
      <c r="P21" s="11"/>
      <c r="Q21" s="6">
        <f t="shared" si="5"/>
      </c>
      <c r="R21" s="11"/>
      <c r="S21" s="7">
        <f t="shared" si="6"/>
      </c>
      <c r="T21" s="11"/>
      <c r="U21" s="7">
        <f t="shared" si="1"/>
      </c>
      <c r="V21" s="11"/>
      <c r="W21" s="7">
        <f t="shared" si="7"/>
      </c>
      <c r="X21" s="11"/>
      <c r="Y21" s="7">
        <f t="shared" si="8"/>
      </c>
      <c r="Z21" s="11"/>
      <c r="AA21" s="7">
        <f t="shared" si="9"/>
      </c>
      <c r="AB21" s="11"/>
      <c r="AC21" s="7">
        <f t="shared" si="10"/>
      </c>
      <c r="AD21" s="11"/>
      <c r="AE21" s="7">
        <f t="shared" si="11"/>
      </c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</row>
    <row r="23" spans="1:126" s="3" customFormat="1" ht="15" customHeight="1">
      <c r="A23" s="5">
        <v>20</v>
      </c>
      <c r="B23" s="37"/>
      <c r="C23" s="13">
        <f>SUM(D23,E23,)</f>
        <v>0</v>
      </c>
      <c r="D23" s="37"/>
      <c r="E23" s="37"/>
      <c r="F23" s="37"/>
      <c r="G23" s="15">
        <f>SUM(H23:I23)</f>
        <v>0</v>
      </c>
      <c r="H23" s="37"/>
      <c r="I23" s="37"/>
      <c r="J23" s="37"/>
      <c r="K23" s="37"/>
      <c r="L23" s="37"/>
      <c r="M23" s="37"/>
      <c r="N23" s="11"/>
      <c r="O23" s="6">
        <f>IF(B23&gt;=C23,"","Ошибка")</f>
      </c>
      <c r="P23" s="11"/>
      <c r="Q23" s="6">
        <f>IF(C23&gt;=D23,"","Ошибка")</f>
      </c>
      <c r="R23" s="11"/>
      <c r="S23" s="7">
        <f>IF(C23&gt;=G23,"","Ошибка")</f>
      </c>
      <c r="T23" s="11"/>
      <c r="U23" s="7">
        <f>IF(C23=SUM(G23,J23,K23),"","Ошибка")</f>
      </c>
      <c r="V23" s="11"/>
      <c r="W23" s="7">
        <f>IF(D23&gt;=H23,"","Ошибка")</f>
      </c>
      <c r="X23" s="11"/>
      <c r="Y23" s="7">
        <f>IF(E23&gt;=I23,"","Ошибка")</f>
      </c>
      <c r="Z23" s="11"/>
      <c r="AA23" s="7">
        <f>IF(E23&gt;=F23,"","Ошибка")</f>
      </c>
      <c r="AB23" s="11"/>
      <c r="AC23" s="7">
        <f>IF(J23&lt;=(C23-G23),"","Ошибка")</f>
      </c>
      <c r="AD23" s="11"/>
      <c r="AE23" s="7">
        <f>IF(L23&lt;=(B23-C23),"","Ошибка")</f>
      </c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</row>
    <row r="24" spans="1:126" s="3" customFormat="1" ht="13.5" customHeight="1">
      <c r="A24" s="5">
        <v>21</v>
      </c>
      <c r="B24" s="37"/>
      <c r="C24" s="13">
        <f>SUM(D24,E24,)</f>
        <v>0</v>
      </c>
      <c r="D24" s="37"/>
      <c r="E24" s="37"/>
      <c r="F24" s="37"/>
      <c r="G24" s="15">
        <f>SUM(H24:I24)</f>
        <v>0</v>
      </c>
      <c r="H24" s="37"/>
      <c r="I24" s="37"/>
      <c r="J24" s="37"/>
      <c r="K24" s="37"/>
      <c r="L24" s="37"/>
      <c r="M24" s="37"/>
      <c r="N24" s="11"/>
      <c r="O24" s="6">
        <f>IF(B24&gt;=C24,"","Ошибка")</f>
      </c>
      <c r="P24" s="11"/>
      <c r="Q24" s="6">
        <f>IF(C24&gt;=D24,"","Ошибка")</f>
      </c>
      <c r="R24" s="11"/>
      <c r="S24" s="7">
        <f>IF(C24&gt;=G24,"","Ошибка")</f>
      </c>
      <c r="T24" s="11"/>
      <c r="U24" s="7">
        <f>IF(C24=SUM(G24,J24,K24),"","Ошибка")</f>
      </c>
      <c r="V24" s="11"/>
      <c r="W24" s="7">
        <f>IF(D24&gt;=H24,"","Ошибка")</f>
      </c>
      <c r="X24" s="11"/>
      <c r="Y24" s="7">
        <f>IF(E24&gt;=I24,"","Ошибка")</f>
      </c>
      <c r="Z24" s="11"/>
      <c r="AA24" s="7">
        <f>IF(E24&gt;=F24,"","Ошибка")</f>
      </c>
      <c r="AB24" s="11"/>
      <c r="AC24" s="7">
        <f>IF(J24&lt;=(C24-G24),"","Ошибка")</f>
      </c>
      <c r="AD24" s="11"/>
      <c r="AE24" s="7">
        <f>IF(L24&lt;=(B24-C24),"","Ошибка")</f>
      </c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</row>
    <row r="25" spans="1:126" s="3" customFormat="1" ht="12.75">
      <c r="A25" s="5">
        <v>22</v>
      </c>
      <c r="B25" s="13">
        <f>SUM(B3+B4+B14+B15)</f>
        <v>0</v>
      </c>
      <c r="C25" s="13">
        <f aca="true" t="shared" si="14" ref="C25:M25">SUM(C3+C4+C14+C15)</f>
        <v>0</v>
      </c>
      <c r="D25" s="13">
        <f t="shared" si="14"/>
        <v>0</v>
      </c>
      <c r="E25" s="13">
        <f t="shared" si="14"/>
        <v>0</v>
      </c>
      <c r="F25" s="13">
        <f t="shared" si="14"/>
        <v>0</v>
      </c>
      <c r="G25" s="13">
        <f t="shared" si="14"/>
        <v>0</v>
      </c>
      <c r="H25" s="13">
        <f t="shared" si="14"/>
        <v>0</v>
      </c>
      <c r="I25" s="13">
        <f t="shared" si="14"/>
        <v>0</v>
      </c>
      <c r="J25" s="13">
        <f t="shared" si="14"/>
        <v>0</v>
      </c>
      <c r="K25" s="13">
        <f t="shared" si="14"/>
        <v>0</v>
      </c>
      <c r="L25" s="13">
        <f t="shared" si="14"/>
        <v>0</v>
      </c>
      <c r="M25" s="13">
        <f t="shared" si="14"/>
        <v>0</v>
      </c>
      <c r="N25" s="11"/>
      <c r="O25" s="6">
        <f>IF(B25&gt;=C25,"","Ошибка")</f>
      </c>
      <c r="P25" s="11"/>
      <c r="Q25" s="6">
        <f>IF(C25&gt;=D25,"","Ошибка")</f>
      </c>
      <c r="R25" s="11"/>
      <c r="S25" s="7">
        <f>IF(C25&gt;=G25,"","Ошибка")</f>
      </c>
      <c r="T25" s="11"/>
      <c r="U25" s="7">
        <f>IF(C25=SUM(G25,J25,K25),"","Ошибка")</f>
      </c>
      <c r="V25" s="11"/>
      <c r="W25" s="7">
        <f>IF(D25&gt;=H25,"","Ошибка")</f>
      </c>
      <c r="X25" s="11"/>
      <c r="Y25" s="7">
        <f>IF(E25&gt;=I25,"","Ошибка")</f>
      </c>
      <c r="Z25" s="11"/>
      <c r="AA25" s="7">
        <f>IF(E25&gt;=F25,"","Ошибка")</f>
      </c>
      <c r="AB25" s="11"/>
      <c r="AC25" s="7">
        <f>IF(J25&lt;=(C25-G25),"","Ошибка")</f>
      </c>
      <c r="AD25" s="11"/>
      <c r="AE25" s="7">
        <f>IF(L25&lt;=(B25-C25),"","Ошибка")</f>
      </c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</row>
    <row r="26" spans="1:126" s="3" customFormat="1" ht="15" customHeight="1">
      <c r="A26" s="5">
        <v>23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11"/>
      <c r="O26" s="6">
        <f>IF(B26&gt;=C26,"","Ошибка")</f>
      </c>
      <c r="P26" s="11"/>
      <c r="Q26" s="6">
        <f>IF(C26&gt;=D26,"","Ошибка")</f>
      </c>
      <c r="R26" s="11"/>
      <c r="S26" s="7">
        <f>IF(C26&gt;=G26,"","Ошибка")</f>
      </c>
      <c r="T26" s="11"/>
      <c r="U26" s="7">
        <f>IF(C26=SUM(G26,J26,K26),"","Ошибка")</f>
      </c>
      <c r="V26" s="11"/>
      <c r="W26" s="7">
        <f>IF(D26&gt;=H26,"","Ошибка")</f>
      </c>
      <c r="X26" s="11"/>
      <c r="Y26" s="7">
        <f>IF(E26&gt;=I26,"","Ошибка")</f>
      </c>
      <c r="Z26" s="11"/>
      <c r="AA26" s="7">
        <f>IF(E26&gt;=F26,"","Ошибка")</f>
      </c>
      <c r="AB26" s="11"/>
      <c r="AC26" s="7">
        <f>IF(J26&lt;=(C26-G26),"","Ошибка")</f>
      </c>
      <c r="AD26" s="11"/>
      <c r="AE26" s="7">
        <f>IF(L26&lt;=(B26-C26),"","Ошибка")</f>
      </c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</row>
    <row r="27" spans="1:126" s="3" customFormat="1" ht="14.25" customHeight="1">
      <c r="A27" s="5">
        <v>24</v>
      </c>
      <c r="B27" s="13">
        <f>SUM(B25+B26)</f>
        <v>0</v>
      </c>
      <c r="C27" s="13">
        <f aca="true" t="shared" si="15" ref="C27:M27">SUM(C25+C26)</f>
        <v>0</v>
      </c>
      <c r="D27" s="13">
        <f t="shared" si="15"/>
        <v>0</v>
      </c>
      <c r="E27" s="13">
        <f t="shared" si="15"/>
        <v>0</v>
      </c>
      <c r="F27" s="13">
        <f t="shared" si="15"/>
        <v>0</v>
      </c>
      <c r="G27" s="13">
        <f t="shared" si="15"/>
        <v>0</v>
      </c>
      <c r="H27" s="13">
        <f t="shared" si="15"/>
        <v>0</v>
      </c>
      <c r="I27" s="13">
        <f t="shared" si="15"/>
        <v>0</v>
      </c>
      <c r="J27" s="13">
        <f t="shared" si="15"/>
        <v>0</v>
      </c>
      <c r="K27" s="13">
        <f t="shared" si="15"/>
        <v>0</v>
      </c>
      <c r="L27" s="13">
        <f t="shared" si="15"/>
        <v>0</v>
      </c>
      <c r="M27" s="13">
        <f t="shared" si="15"/>
        <v>0</v>
      </c>
      <c r="N27" s="11"/>
      <c r="O27" s="6">
        <f>IF(B27&gt;=C27,"","Ошибка")</f>
      </c>
      <c r="P27" s="11"/>
      <c r="Q27" s="6">
        <f>IF(C27&gt;=D27,"","Ошибка")</f>
      </c>
      <c r="R27" s="11"/>
      <c r="S27" s="7">
        <f>IF(C27&gt;=G27,"","Ошибка")</f>
      </c>
      <c r="T27" s="11"/>
      <c r="U27" s="7">
        <f>IF(C27=SUM(G27,J27,K27),"","Ошибка")</f>
      </c>
      <c r="V27" s="11"/>
      <c r="W27" s="7">
        <f>IF(D27&gt;=H27,"","Ошибка")</f>
      </c>
      <c r="X27" s="11"/>
      <c r="Y27" s="7">
        <f>IF(E27&gt;=I27,"","Ошибка")</f>
      </c>
      <c r="Z27" s="11"/>
      <c r="AA27" s="7">
        <f>IF(E27&gt;=F27,"","Ошибка")</f>
      </c>
      <c r="AB27" s="11"/>
      <c r="AC27" s="7">
        <f>IF(J27&lt;=(C27-G27),"","Ошибка")</f>
      </c>
      <c r="AD27" s="11"/>
      <c r="AE27" s="7">
        <f>IF(L27&lt;=(B27-C27),"","Ошибка")</f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</row>
    <row r="28" spans="1:252" s="19" customFormat="1" ht="14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</row>
    <row r="29" spans="1:252" s="14" customFormat="1" ht="14.2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</row>
    <row r="30" spans="1:252" s="27" customFormat="1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</row>
    <row r="31" s="32" customFormat="1" ht="14.25" customHeight="1"/>
    <row r="32" s="32" customFormat="1" ht="13.5" customHeight="1">
      <c r="A32" s="36" t="s">
        <v>3</v>
      </c>
    </row>
    <row r="33" s="32" customFormat="1" ht="14.25" customHeight="1">
      <c r="A33" s="32" t="s">
        <v>12</v>
      </c>
    </row>
    <row r="34" spans="1:142" s="30" customFormat="1" ht="15.75" customHeight="1">
      <c r="A34" s="31"/>
      <c r="B34" s="28">
        <f aca="true" t="shared" si="16" ref="B34:L34">IF(B4&gt;=B5+B6+B7+B8+B9+B10+B11+B12,"","Ошибка")</f>
      </c>
      <c r="C34" s="28">
        <f t="shared" si="16"/>
      </c>
      <c r="D34" s="28">
        <f t="shared" si="16"/>
      </c>
      <c r="E34" s="28">
        <f t="shared" si="16"/>
      </c>
      <c r="F34" s="28">
        <f t="shared" si="16"/>
      </c>
      <c r="G34" s="28">
        <f t="shared" si="16"/>
      </c>
      <c r="H34" s="28">
        <f t="shared" si="16"/>
      </c>
      <c r="I34" s="28">
        <f t="shared" si="16"/>
      </c>
      <c r="J34" s="28">
        <f t="shared" si="16"/>
      </c>
      <c r="K34" s="28">
        <f t="shared" si="16"/>
      </c>
      <c r="L34" s="28">
        <f t="shared" si="16"/>
      </c>
      <c r="M34" s="28">
        <f>IF(M4&gt;=M5+M6+M7+M8+M9+M10+M11+M12,"","Ошибка")</f>
      </c>
      <c r="N34" s="24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</row>
    <row r="35" spans="1:142" s="35" customFormat="1" ht="15" customHeight="1">
      <c r="A35" s="33" t="s">
        <v>13</v>
      </c>
      <c r="B35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</row>
    <row r="36" spans="1:142" s="22" customFormat="1" ht="13.5" customHeight="1">
      <c r="A36" s="26"/>
      <c r="B36" s="23">
        <f aca="true" t="shared" si="17" ref="B36:M36">IF(B23&lt;=B25,"","Ошибка")</f>
      </c>
      <c r="C36" s="23">
        <f t="shared" si="17"/>
      </c>
      <c r="D36" s="23">
        <f t="shared" si="17"/>
      </c>
      <c r="E36" s="23">
        <f t="shared" si="17"/>
      </c>
      <c r="F36" s="23">
        <f t="shared" si="17"/>
      </c>
      <c r="G36" s="23">
        <f t="shared" si="17"/>
      </c>
      <c r="H36" s="23">
        <f t="shared" si="17"/>
      </c>
      <c r="I36" s="23">
        <f t="shared" si="17"/>
      </c>
      <c r="J36" s="23">
        <f t="shared" si="17"/>
      </c>
      <c r="K36" s="23">
        <f t="shared" si="17"/>
      </c>
      <c r="L36" s="23">
        <f t="shared" si="17"/>
      </c>
      <c r="M36" s="23">
        <f t="shared" si="17"/>
      </c>
      <c r="N36" s="2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</row>
    <row r="37" spans="1:142" s="35" customFormat="1" ht="15" customHeight="1">
      <c r="A37" s="33" t="s">
        <v>14</v>
      </c>
      <c r="B3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</row>
    <row r="38" spans="1:142" s="22" customFormat="1" ht="14.25" customHeight="1">
      <c r="A38" s="26"/>
      <c r="B38" s="23">
        <f aca="true" t="shared" si="18" ref="B38:M38">IF(B24&lt;=B25,"","Ошибка")</f>
      </c>
      <c r="C38" s="23">
        <f t="shared" si="18"/>
      </c>
      <c r="D38" s="23">
        <f t="shared" si="18"/>
      </c>
      <c r="E38" s="23">
        <f t="shared" si="18"/>
      </c>
      <c r="F38" s="23">
        <f t="shared" si="18"/>
      </c>
      <c r="G38" s="23">
        <f t="shared" si="18"/>
      </c>
      <c r="H38" s="23">
        <f t="shared" si="18"/>
      </c>
      <c r="I38" s="23">
        <f t="shared" si="18"/>
      </c>
      <c r="J38" s="23">
        <f t="shared" si="18"/>
      </c>
      <c r="K38" s="23">
        <f t="shared" si="18"/>
      </c>
      <c r="L38" s="23">
        <f t="shared" si="18"/>
      </c>
      <c r="M38" s="23">
        <f t="shared" si="18"/>
      </c>
      <c r="N38" s="24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</row>
    <row r="39" spans="1:142" s="35" customFormat="1" ht="15" customHeight="1">
      <c r="A39" s="1"/>
      <c r="B39"/>
      <c r="C39"/>
      <c r="D39"/>
      <c r="E39"/>
      <c r="F39"/>
      <c r="G39"/>
      <c r="H39"/>
      <c r="I39"/>
      <c r="J39"/>
      <c r="K39"/>
      <c r="L39"/>
      <c r="M39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</row>
    <row r="40" spans="1:142" s="22" customFormat="1" ht="12.75" customHeight="1">
      <c r="A40" s="1"/>
      <c r="B40"/>
      <c r="C40"/>
      <c r="D40"/>
      <c r="E40"/>
      <c r="F40"/>
      <c r="G40"/>
      <c r="H40"/>
      <c r="I40"/>
      <c r="J40"/>
      <c r="K40"/>
      <c r="L40"/>
      <c r="M40"/>
      <c r="N40" s="24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</row>
  </sheetData>
  <sheetProtection password="A259" sheet="1" objects="1" scenarios="1"/>
  <mergeCells count="6">
    <mergeCell ref="O40:Y40"/>
    <mergeCell ref="A1:M1"/>
    <mergeCell ref="O1:Y1"/>
    <mergeCell ref="O34:Y34"/>
    <mergeCell ref="O36:Y36"/>
    <mergeCell ref="O38:Y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Karabanova</dc:creator>
  <cp:keywords/>
  <dc:description/>
  <cp:lastModifiedBy>MOB</cp:lastModifiedBy>
  <cp:lastPrinted>2011-03-16T05:55:41Z</cp:lastPrinted>
  <dcterms:created xsi:type="dcterms:W3CDTF">2004-09-16T09:54:05Z</dcterms:created>
  <dcterms:modified xsi:type="dcterms:W3CDTF">2019-06-25T05:05:35Z</dcterms:modified>
  <cp:category/>
  <cp:version/>
  <cp:contentType/>
  <cp:contentStatus/>
</cp:coreProperties>
</file>