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<sst xmlns="http://schemas.openxmlformats.org/spreadsheetml/2006/main" count="91" uniqueCount="64">
  <si>
    <t>Наименование публичного нормативного обязательства</t>
  </si>
  <si>
    <t>Реквизиты нормативного правового акта</t>
  </si>
  <si>
    <t xml:space="preserve">Коды функциональной классификации расходов </t>
  </si>
  <si>
    <t>Раздел, подраздел</t>
  </si>
  <si>
    <t xml:space="preserve">Целевая статья </t>
  </si>
  <si>
    <t>Вид расходов</t>
  </si>
  <si>
    <t>города Зеленогорска</t>
  </si>
  <si>
    <t>Управление социальной защиты населения администрации ЗАТО города Зеленогорска</t>
  </si>
  <si>
    <t>Меры социальной поддержки по оплате жилищно-коммунальных услуг почетным гражданам</t>
  </si>
  <si>
    <t xml:space="preserve"> 26.06.2003г. </t>
  </si>
  <si>
    <t xml:space="preserve"> 43-224р</t>
  </si>
  <si>
    <t>О наградах и почетных званиях г.Зеленогорска</t>
  </si>
  <si>
    <t xml:space="preserve">Решение городского Совета депутатов города Зеленогорска </t>
  </si>
  <si>
    <t>Постановление администрации города Зеленогорска</t>
  </si>
  <si>
    <t>1544-п</t>
  </si>
  <si>
    <t xml:space="preserve">18.11.1998г.             </t>
  </si>
  <si>
    <t>О заключении Управлением социальной защиты населения договоров пожизненного содержания с иждивением</t>
  </si>
  <si>
    <t xml:space="preserve">Решение  Совета депутатов ЗАТО города Зеленогорска </t>
  </si>
  <si>
    <t>Всего:</t>
  </si>
  <si>
    <t>Меры социальной поддержки по оплате жилищно-коммунальных услуг вдовам почетных граждан</t>
  </si>
  <si>
    <t>14.01.2009г.</t>
  </si>
  <si>
    <t>7-п</t>
  </si>
  <si>
    <t>Об утверждении долгосрочной городской целевой Программы "Обеспечение жильем молодых семей в г.Зеленогорске на 2009-2011 годы"</t>
  </si>
  <si>
    <t>Отдел городского хозяйства администрации ЗАТО г.Зеленогорска</t>
  </si>
  <si>
    <t>1003</t>
  </si>
  <si>
    <t>068</t>
  </si>
  <si>
    <t>Вид</t>
  </si>
  <si>
    <t>Дата</t>
  </si>
  <si>
    <t>Номер</t>
  </si>
  <si>
    <t>Наименование</t>
  </si>
  <si>
    <t>Сумма на год, тыс.рублей</t>
  </si>
  <si>
    <t>к решению Совета депутатов ЗАТО</t>
  </si>
  <si>
    <t>2011 год</t>
  </si>
  <si>
    <t>2012 год</t>
  </si>
  <si>
    <t>Обслуживание пожилых одиноких лиц, заключивших договор пожизненного содержания с иждивением с администрацией города в обмен на передачу жилья в муниципальную собственность</t>
  </si>
  <si>
    <t>Выплата ежемесячного пособия  в размере 1500 рублей на каждого приемного ребенка из приемной семьи</t>
  </si>
  <si>
    <t>Предоставление единовременной материальной помощи ветеранам Великой Отечественной войны</t>
  </si>
  <si>
    <t>Предоставление единовременной адресной материальной помощи гражданам, находящимся в трудной жизненной ситуации</t>
  </si>
  <si>
    <t xml:space="preserve">Предоставление молодым семьям социальных выплат на приобретение жилья </t>
  </si>
  <si>
    <t>005</t>
  </si>
  <si>
    <t>Объем бюджетных ассигнований, направляемых на исполнение публичных нормативных обязательств                                                                                                                                                                    за счет средств местного бюджета на 2011 год и на плановый период 2012 и 2013 годов</t>
  </si>
  <si>
    <t>Приложение № 6</t>
  </si>
  <si>
    <t>28.09.2010г.</t>
  </si>
  <si>
    <t>7-49р</t>
  </si>
  <si>
    <t>Об установлении дополнительных мер социальной поддержки и социальной помощи для отдельных категорий граждан в 2011 году</t>
  </si>
  <si>
    <t xml:space="preserve">Предоставление единовременной адресной материальной помощи участникам ликвидации последствий катастрофы на Чернобыльской АЭС, родителям и вдовам (вдовцам) </t>
  </si>
  <si>
    <t>Постановление Администрации ЗАТО г.Зеленогорска</t>
  </si>
  <si>
    <t>03.08.2010г.</t>
  </si>
  <si>
    <t>328-п</t>
  </si>
  <si>
    <t>Об утверждении городской целевой программы "Мероприятия, посвященные 25-й годовщине катастрофы на Чернобыльской АЭС и Дню памяти погибших в радиационных авариях и катастрофах" "</t>
  </si>
  <si>
    <t>20.09.2010г.</t>
  </si>
  <si>
    <t>384-п</t>
  </si>
  <si>
    <t>Об утверждении городской целевой программы "Мероприятия, посвященные 66-летию Победы в Великой Отечественной войне"</t>
  </si>
  <si>
    <t>7951403</t>
  </si>
  <si>
    <t>Оказание единовременной адресной материальной помощи на ремонт жилья одиноко проживающим вдовам погибших (умерших) участников и инвалидов Великой Отечественной войны, не вступившим в повторный брак</t>
  </si>
  <si>
    <t>7951404</t>
  </si>
  <si>
    <t>2013 год</t>
  </si>
  <si>
    <t xml:space="preserve">            Ежемесячная материальная помощь неработающим почетным гражданам </t>
  </si>
  <si>
    <t>Компенсация стоимости проезда к месту лечения и обратно почетным гражданам</t>
  </si>
  <si>
    <t>от 17.12.2010г. № 10-69р</t>
  </si>
  <si>
    <t xml:space="preserve">Решение Совета депутатов ЗАТО г.Зеленогорска </t>
  </si>
  <si>
    <t>17.12.2010г.</t>
  </si>
  <si>
    <t>10-68р</t>
  </si>
  <si>
    <t>Об утверждении Положения о наградах и почетных званиях г.Зеленогорска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</si>
</sst>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  <numFmt numFmtId="175" formatCode="#,##0.0000"/>
    <numFmt numFmtId="176" formatCode="#,##0.00000"/>
    <numFmt numFmtId="177" formatCode="#,##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view="pageBreakPreview" zoomScale="75" zoomScaleSheetLayoutView="75" workbookViewId="0" topLeftCell="A19">
      <selection activeCell="A6" sqref="A6:K6"/>
    </sheetView>
  </sheetViews>
  <sheetFormatPr defaultColWidth="9.140625" defaultRowHeight="12.75"/>
  <cols>
    <col min="1" max="1" width="42.7109375" style="0" customWidth="1"/>
    <col min="2" max="2" width="22.28125" style="0" customWidth="1"/>
    <col min="3" max="3" width="13.28125" style="0" customWidth="1"/>
    <col min="4" max="4" width="11.28125" style="0" customWidth="1"/>
    <col min="5" max="5" width="27.00390625" style="0" customWidth="1"/>
    <col min="6" max="6" width="13.140625" style="0" customWidth="1"/>
    <col min="7" max="7" width="9.8515625" style="0" customWidth="1"/>
    <col min="8" max="8" width="11.8515625" style="0" customWidth="1"/>
    <col min="9" max="11" width="15.00390625" style="0" customWidth="1"/>
  </cols>
  <sheetData>
    <row r="1" spans="6:11" ht="20.25">
      <c r="F1" s="28" t="s">
        <v>41</v>
      </c>
      <c r="G1" s="28"/>
      <c r="H1" s="28"/>
      <c r="I1" s="28"/>
      <c r="J1" s="28"/>
      <c r="K1" s="28"/>
    </row>
    <row r="2" spans="5:11" ht="18.75">
      <c r="E2" s="15"/>
      <c r="F2" s="29" t="s">
        <v>31</v>
      </c>
      <c r="G2" s="29"/>
      <c r="H2" s="29"/>
      <c r="I2" s="29"/>
      <c r="J2" s="29"/>
      <c r="K2" s="29"/>
    </row>
    <row r="3" spans="6:11" ht="18.75">
      <c r="F3" s="29" t="s">
        <v>6</v>
      </c>
      <c r="G3" s="29"/>
      <c r="H3" s="29"/>
      <c r="I3" s="29"/>
      <c r="J3" s="29"/>
      <c r="K3" s="29"/>
    </row>
    <row r="4" spans="1:11" ht="18.75">
      <c r="A4" s="53"/>
      <c r="B4" s="53"/>
      <c r="C4" s="53"/>
      <c r="D4" s="53"/>
      <c r="E4" s="53"/>
      <c r="F4" s="29" t="s">
        <v>59</v>
      </c>
      <c r="G4" s="29"/>
      <c r="H4" s="29"/>
      <c r="I4" s="29"/>
      <c r="J4" s="29"/>
      <c r="K4" s="29"/>
    </row>
    <row r="6" spans="1:11" ht="64.5" customHeight="1">
      <c r="A6" s="52" t="s">
        <v>40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20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32.25" customHeight="1">
      <c r="A9" s="36" t="s">
        <v>0</v>
      </c>
      <c r="B9" s="41" t="s">
        <v>1</v>
      </c>
      <c r="C9" s="42"/>
      <c r="D9" s="42"/>
      <c r="E9" s="43"/>
      <c r="F9" s="41" t="s">
        <v>2</v>
      </c>
      <c r="G9" s="42"/>
      <c r="H9" s="43"/>
      <c r="I9" s="38" t="s">
        <v>30</v>
      </c>
      <c r="J9" s="39"/>
      <c r="K9" s="40"/>
    </row>
    <row r="10" spans="1:11" ht="66.75" customHeight="1">
      <c r="A10" s="37"/>
      <c r="B10" s="1" t="s">
        <v>26</v>
      </c>
      <c r="C10" s="1" t="s">
        <v>27</v>
      </c>
      <c r="D10" s="1" t="s">
        <v>28</v>
      </c>
      <c r="E10" s="11" t="s">
        <v>29</v>
      </c>
      <c r="F10" s="2" t="s">
        <v>3</v>
      </c>
      <c r="G10" s="2" t="s">
        <v>4</v>
      </c>
      <c r="H10" s="2" t="s">
        <v>5</v>
      </c>
      <c r="I10" s="19" t="s">
        <v>32</v>
      </c>
      <c r="J10" s="19" t="s">
        <v>33</v>
      </c>
      <c r="K10" s="19" t="s">
        <v>56</v>
      </c>
    </row>
    <row r="11" spans="1:11" ht="30.75" customHeight="1">
      <c r="A11" s="33" t="s">
        <v>7</v>
      </c>
      <c r="B11" s="34"/>
      <c r="C11" s="34"/>
      <c r="D11" s="34"/>
      <c r="E11" s="35"/>
      <c r="F11" s="16"/>
      <c r="G11" s="16"/>
      <c r="H11" s="16"/>
      <c r="I11" s="21">
        <f>I12+I13+I14+I15+I16+I23+I24+I25+I26+I27</f>
        <v>3106.4</v>
      </c>
      <c r="J11" s="21">
        <f>J12+J13+J14+J15+J16+J23+J24+J25+J26+J27</f>
        <v>1697.3000000000002</v>
      </c>
      <c r="K11" s="21">
        <f>K12+K13+K14+K15+K16+K23+K24+K25+K26+K27</f>
        <v>1743</v>
      </c>
    </row>
    <row r="12" spans="1:11" ht="105" customHeight="1">
      <c r="A12" s="9" t="s">
        <v>8</v>
      </c>
      <c r="B12" s="24" t="s">
        <v>60</v>
      </c>
      <c r="C12" s="24" t="s">
        <v>61</v>
      </c>
      <c r="D12" s="24" t="s">
        <v>62</v>
      </c>
      <c r="E12" s="24" t="s">
        <v>63</v>
      </c>
      <c r="F12" s="3">
        <v>1003</v>
      </c>
      <c r="G12" s="3">
        <v>5053301</v>
      </c>
      <c r="H12" s="17" t="s">
        <v>39</v>
      </c>
      <c r="I12" s="12">
        <v>182.4</v>
      </c>
      <c r="J12" s="12">
        <v>204.3</v>
      </c>
      <c r="K12" s="12">
        <v>227.4</v>
      </c>
    </row>
    <row r="13" spans="1:11" ht="112.5" customHeight="1">
      <c r="A13" s="26" t="s">
        <v>57</v>
      </c>
      <c r="B13" s="24" t="s">
        <v>12</v>
      </c>
      <c r="C13" s="24" t="s">
        <v>9</v>
      </c>
      <c r="D13" s="24" t="s">
        <v>10</v>
      </c>
      <c r="E13" s="24" t="s">
        <v>11</v>
      </c>
      <c r="F13" s="3">
        <v>1003</v>
      </c>
      <c r="G13" s="3">
        <v>5053302</v>
      </c>
      <c r="H13" s="17" t="s">
        <v>39</v>
      </c>
      <c r="I13" s="20">
        <v>36</v>
      </c>
      <c r="J13" s="20">
        <v>36</v>
      </c>
      <c r="K13" s="20">
        <v>36</v>
      </c>
    </row>
    <row r="14" spans="1:11" ht="110.25" customHeight="1">
      <c r="A14" s="24" t="s">
        <v>58</v>
      </c>
      <c r="B14" s="24" t="s">
        <v>12</v>
      </c>
      <c r="C14" s="24" t="s">
        <v>9</v>
      </c>
      <c r="D14" s="24" t="s">
        <v>10</v>
      </c>
      <c r="E14" s="24" t="s">
        <v>11</v>
      </c>
      <c r="F14" s="3">
        <v>1003</v>
      </c>
      <c r="G14" s="3">
        <v>5053305</v>
      </c>
      <c r="H14" s="17" t="s">
        <v>39</v>
      </c>
      <c r="I14" s="12">
        <v>10</v>
      </c>
      <c r="J14" s="12">
        <v>10</v>
      </c>
      <c r="K14" s="12">
        <v>10</v>
      </c>
    </row>
    <row r="15" spans="1:11" ht="100.5" customHeight="1">
      <c r="A15" s="9" t="s">
        <v>19</v>
      </c>
      <c r="B15" s="24" t="s">
        <v>12</v>
      </c>
      <c r="C15" s="24" t="s">
        <v>9</v>
      </c>
      <c r="D15" s="24" t="s">
        <v>10</v>
      </c>
      <c r="E15" s="24" t="s">
        <v>11</v>
      </c>
      <c r="F15" s="3">
        <v>1003</v>
      </c>
      <c r="G15" s="3">
        <v>5053314</v>
      </c>
      <c r="H15" s="17" t="s">
        <v>39</v>
      </c>
      <c r="I15" s="12">
        <v>10.5</v>
      </c>
      <c r="J15" s="12">
        <v>11.8</v>
      </c>
      <c r="K15" s="12">
        <v>13.1</v>
      </c>
    </row>
    <row r="16" spans="1:11" ht="20.25" customHeight="1">
      <c r="A16" s="44" t="s">
        <v>34</v>
      </c>
      <c r="B16" s="44" t="s">
        <v>13</v>
      </c>
      <c r="C16" s="44" t="s">
        <v>15</v>
      </c>
      <c r="D16" s="44" t="s">
        <v>14</v>
      </c>
      <c r="E16" s="44" t="s">
        <v>16</v>
      </c>
      <c r="F16" s="47">
        <v>1003</v>
      </c>
      <c r="G16" s="3"/>
      <c r="H16" s="50" t="s">
        <v>39</v>
      </c>
      <c r="I16" s="12">
        <f>I17+I18+I19+I20+I22</f>
        <v>655</v>
      </c>
      <c r="J16" s="12">
        <f>J17+J18+J19+J20+J22</f>
        <v>675.2</v>
      </c>
      <c r="K16" s="12">
        <f>K17+K18+K19+K20+K22</f>
        <v>696.5</v>
      </c>
    </row>
    <row r="17" spans="1:11" ht="19.5" customHeight="1">
      <c r="A17" s="45"/>
      <c r="B17" s="45"/>
      <c r="C17" s="45"/>
      <c r="D17" s="45"/>
      <c r="E17" s="45"/>
      <c r="F17" s="48"/>
      <c r="G17" s="3">
        <v>5053315</v>
      </c>
      <c r="H17" s="27"/>
      <c r="I17" s="13">
        <v>433.9</v>
      </c>
      <c r="J17" s="13">
        <v>433.9</v>
      </c>
      <c r="K17" s="13">
        <v>433.9</v>
      </c>
    </row>
    <row r="18" spans="1:11" ht="22.5" customHeight="1">
      <c r="A18" s="45"/>
      <c r="B18" s="45"/>
      <c r="C18" s="45"/>
      <c r="D18" s="45"/>
      <c r="E18" s="45"/>
      <c r="F18" s="48"/>
      <c r="G18" s="3">
        <v>5053319</v>
      </c>
      <c r="H18" s="27"/>
      <c r="I18" s="13">
        <v>167.9</v>
      </c>
      <c r="J18" s="13">
        <v>188.1</v>
      </c>
      <c r="K18" s="13">
        <v>209.4</v>
      </c>
    </row>
    <row r="19" spans="1:11" ht="22.5" customHeight="1">
      <c r="A19" s="45"/>
      <c r="B19" s="45"/>
      <c r="C19" s="45"/>
      <c r="D19" s="45"/>
      <c r="E19" s="45"/>
      <c r="F19" s="48"/>
      <c r="G19" s="3">
        <v>5053320</v>
      </c>
      <c r="H19" s="27"/>
      <c r="I19" s="13">
        <v>24.2</v>
      </c>
      <c r="J19" s="13">
        <v>24.2</v>
      </c>
      <c r="K19" s="13">
        <v>24.2</v>
      </c>
    </row>
    <row r="20" spans="1:11" ht="26.25" customHeight="1">
      <c r="A20" s="45"/>
      <c r="B20" s="45"/>
      <c r="C20" s="45"/>
      <c r="D20" s="45"/>
      <c r="E20" s="45"/>
      <c r="F20" s="48"/>
      <c r="G20" s="3">
        <v>5053321</v>
      </c>
      <c r="H20" s="27"/>
      <c r="I20" s="13">
        <v>0.8</v>
      </c>
      <c r="J20" s="13">
        <v>0.8</v>
      </c>
      <c r="K20" s="13">
        <v>0.8</v>
      </c>
    </row>
    <row r="21" spans="1:11" ht="15" customHeight="1" hidden="1">
      <c r="A21" s="45"/>
      <c r="B21" s="45"/>
      <c r="C21" s="45"/>
      <c r="D21" s="45"/>
      <c r="E21" s="45"/>
      <c r="F21" s="48"/>
      <c r="G21" s="3">
        <v>5053322</v>
      </c>
      <c r="H21" s="27"/>
      <c r="I21" s="13">
        <v>24.6</v>
      </c>
      <c r="J21" s="13">
        <v>24.6</v>
      </c>
      <c r="K21" s="13">
        <v>24.6</v>
      </c>
    </row>
    <row r="22" spans="1:11" ht="21.75" customHeight="1">
      <c r="A22" s="46"/>
      <c r="B22" s="46"/>
      <c r="C22" s="46"/>
      <c r="D22" s="46"/>
      <c r="E22" s="46"/>
      <c r="F22" s="49"/>
      <c r="G22" s="3">
        <v>5053322</v>
      </c>
      <c r="H22" s="51"/>
      <c r="I22" s="13">
        <v>28.2</v>
      </c>
      <c r="J22" s="13">
        <v>28.2</v>
      </c>
      <c r="K22" s="13">
        <v>28.2</v>
      </c>
    </row>
    <row r="23" spans="1:11" ht="156.75" customHeight="1">
      <c r="A23" s="9" t="s">
        <v>35</v>
      </c>
      <c r="B23" s="9" t="s">
        <v>17</v>
      </c>
      <c r="C23" s="9" t="s">
        <v>42</v>
      </c>
      <c r="D23" s="9" t="s">
        <v>43</v>
      </c>
      <c r="E23" s="9" t="s">
        <v>44</v>
      </c>
      <c r="F23" s="3">
        <v>1003</v>
      </c>
      <c r="G23" s="3">
        <v>5053316</v>
      </c>
      <c r="H23" s="17" t="s">
        <v>39</v>
      </c>
      <c r="I23" s="20">
        <v>360</v>
      </c>
      <c r="J23" s="20">
        <v>360</v>
      </c>
      <c r="K23" s="20">
        <v>360</v>
      </c>
    </row>
    <row r="24" spans="1:11" ht="138.75" customHeight="1">
      <c r="A24" s="9" t="s">
        <v>37</v>
      </c>
      <c r="B24" s="9" t="s">
        <v>17</v>
      </c>
      <c r="C24" s="9" t="s">
        <v>42</v>
      </c>
      <c r="D24" s="9" t="s">
        <v>43</v>
      </c>
      <c r="E24" s="9" t="s">
        <v>44</v>
      </c>
      <c r="F24" s="3">
        <v>1003</v>
      </c>
      <c r="G24" s="3">
        <v>5053318</v>
      </c>
      <c r="H24" s="17" t="s">
        <v>39</v>
      </c>
      <c r="I24" s="12">
        <v>400</v>
      </c>
      <c r="J24" s="12">
        <v>400</v>
      </c>
      <c r="K24" s="12">
        <v>400</v>
      </c>
    </row>
    <row r="25" spans="1:11" ht="142.5" customHeight="1">
      <c r="A25" s="9" t="s">
        <v>45</v>
      </c>
      <c r="B25" s="9" t="s">
        <v>46</v>
      </c>
      <c r="C25" s="9" t="s">
        <v>47</v>
      </c>
      <c r="D25" s="9" t="s">
        <v>48</v>
      </c>
      <c r="E25" s="9" t="s">
        <v>49</v>
      </c>
      <c r="F25" s="3">
        <v>1003</v>
      </c>
      <c r="G25" s="3">
        <v>7950903</v>
      </c>
      <c r="H25" s="17" t="s">
        <v>25</v>
      </c>
      <c r="I25" s="12">
        <v>163.5</v>
      </c>
      <c r="J25" s="12">
        <v>0</v>
      </c>
      <c r="K25" s="12">
        <v>0</v>
      </c>
    </row>
    <row r="26" spans="1:11" ht="198" customHeight="1">
      <c r="A26" s="9" t="s">
        <v>36</v>
      </c>
      <c r="B26" s="9" t="s">
        <v>46</v>
      </c>
      <c r="C26" s="9" t="s">
        <v>50</v>
      </c>
      <c r="D26" s="9" t="s">
        <v>51</v>
      </c>
      <c r="E26" s="9" t="s">
        <v>52</v>
      </c>
      <c r="F26" s="17" t="s">
        <v>24</v>
      </c>
      <c r="G26" s="17" t="s">
        <v>53</v>
      </c>
      <c r="H26" s="17" t="s">
        <v>25</v>
      </c>
      <c r="I26" s="18">
        <v>839</v>
      </c>
      <c r="J26" s="18">
        <v>0</v>
      </c>
      <c r="K26" s="18">
        <v>0</v>
      </c>
    </row>
    <row r="27" spans="1:11" ht="160.5" customHeight="1">
      <c r="A27" s="9" t="s">
        <v>54</v>
      </c>
      <c r="B27" s="9" t="s">
        <v>46</v>
      </c>
      <c r="C27" s="9" t="s">
        <v>50</v>
      </c>
      <c r="D27" s="9" t="s">
        <v>51</v>
      </c>
      <c r="E27" s="9" t="s">
        <v>52</v>
      </c>
      <c r="F27" s="17" t="s">
        <v>24</v>
      </c>
      <c r="G27" s="17" t="s">
        <v>55</v>
      </c>
      <c r="H27" s="17" t="s">
        <v>25</v>
      </c>
      <c r="I27" s="18">
        <v>450</v>
      </c>
      <c r="J27" s="18">
        <v>0</v>
      </c>
      <c r="K27" s="18">
        <v>0</v>
      </c>
    </row>
    <row r="28" spans="1:11" ht="24.75" customHeight="1">
      <c r="A28" s="30" t="s">
        <v>23</v>
      </c>
      <c r="B28" s="31"/>
      <c r="C28" s="31"/>
      <c r="D28" s="31"/>
      <c r="E28" s="32"/>
      <c r="F28" s="3"/>
      <c r="G28" s="3"/>
      <c r="H28" s="10"/>
      <c r="I28" s="23">
        <f>I29</f>
        <v>2600</v>
      </c>
      <c r="J28" s="23">
        <f>J29</f>
        <v>2600</v>
      </c>
      <c r="K28" s="23">
        <f>K29</f>
        <v>2600</v>
      </c>
    </row>
    <row r="29" spans="1:11" ht="138.75" customHeight="1">
      <c r="A29" s="9" t="s">
        <v>38</v>
      </c>
      <c r="B29" s="9" t="s">
        <v>13</v>
      </c>
      <c r="C29" s="9" t="s">
        <v>20</v>
      </c>
      <c r="D29" s="9" t="s">
        <v>21</v>
      </c>
      <c r="E29" s="9" t="s">
        <v>22</v>
      </c>
      <c r="F29" s="3">
        <v>1003</v>
      </c>
      <c r="G29" s="3">
        <v>7953101</v>
      </c>
      <c r="H29" s="10">
        <v>500</v>
      </c>
      <c r="I29" s="12">
        <v>2600</v>
      </c>
      <c r="J29" s="14">
        <v>2600</v>
      </c>
      <c r="K29" s="14">
        <v>2600</v>
      </c>
    </row>
    <row r="30" spans="1:11" ht="18.75">
      <c r="A30" s="8" t="s">
        <v>18</v>
      </c>
      <c r="B30" s="6"/>
      <c r="C30" s="6"/>
      <c r="D30" s="6"/>
      <c r="E30" s="6"/>
      <c r="F30" s="5"/>
      <c r="G30" s="5"/>
      <c r="H30" s="7"/>
      <c r="I30" s="22">
        <f>I11+I28</f>
        <v>5706.4</v>
      </c>
      <c r="J30" s="22">
        <f>J11+J28</f>
        <v>4297.3</v>
      </c>
      <c r="K30" s="22">
        <f>K11+K28</f>
        <v>4343</v>
      </c>
    </row>
  </sheetData>
  <mergeCells count="19">
    <mergeCell ref="H16:H22"/>
    <mergeCell ref="F1:K1"/>
    <mergeCell ref="F2:K2"/>
    <mergeCell ref="F3:K3"/>
    <mergeCell ref="F4:K4"/>
    <mergeCell ref="A6:K6"/>
    <mergeCell ref="A4:E4"/>
    <mergeCell ref="C16:C22"/>
    <mergeCell ref="D16:D22"/>
    <mergeCell ref="A28:E28"/>
    <mergeCell ref="A11:E11"/>
    <mergeCell ref="A9:A10"/>
    <mergeCell ref="I9:K9"/>
    <mergeCell ref="B9:E9"/>
    <mergeCell ref="F9:H9"/>
    <mergeCell ref="E16:E22"/>
    <mergeCell ref="F16:F22"/>
    <mergeCell ref="A16:A22"/>
    <mergeCell ref="B16:B22"/>
  </mergeCells>
  <printOptions/>
  <pageMargins left="0.75" right="0.75" top="1" bottom="1" header="0.5" footer="0.5"/>
  <pageSetup fitToHeight="18" fitToWidth="1" horizontalDpi="600" verticalDpi="600" orientation="landscape" paperSize="9" scale="67" r:id="rId1"/>
  <headerFooter alignWithMargins="0">
    <oddFooter>&amp;R&amp;P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malisheva</cp:lastModifiedBy>
  <cp:lastPrinted>2012-01-17T01:27:43Z</cp:lastPrinted>
  <dcterms:created xsi:type="dcterms:W3CDTF">1996-10-08T23:32:33Z</dcterms:created>
  <dcterms:modified xsi:type="dcterms:W3CDTF">2012-01-17T01:29:45Z</dcterms:modified>
  <cp:category/>
  <cp:version/>
  <cp:contentType/>
  <cp:contentStatus/>
</cp:coreProperties>
</file>