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2\Отчет об исполнении МБ\4 квартал\Совет  депутатов\Проект решения об исполнении бюджета за 2022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Бюджет!$K$61</definedName>
    <definedName name="SIGN" localSheetId="0">Бюджет!$A$15:$I$15</definedName>
    <definedName name="_xlnm.Print_Titles" localSheetId="0">Бюджет!$10:$10</definedName>
  </definedNames>
  <calcPr calcId="15251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11" i="1"/>
</calcChain>
</file>

<file path=xl/sharedStrings.xml><?xml version="1.0" encoding="utf-8"?>
<sst xmlns="http://schemas.openxmlformats.org/spreadsheetml/2006/main" count="104" uniqueCount="104">
  <si>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</si>
  <si>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</si>
  <si>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</si>
  <si>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</si>
  <si>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</si>
  <si>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</si>
  <si>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</si>
  <si>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</si>
  <si>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</si>
  <si>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</si>
  <si>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</si>
  <si>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</si>
  <si>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</si>
  <si>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</si>
  <si>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</si>
  <si>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</si>
  <si>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</si>
  <si>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</si>
  <si>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</si>
  <si>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</si>
  <si>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</si>
  <si>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</si>
  <si>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</si>
  <si>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</si>
  <si>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</si>
  <si>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</si>
  <si>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</si>
  <si>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</si>
  <si>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</si>
  <si>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</si>
  <si>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</si>
  <si>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</si>
  <si>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</si>
  <si>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</si>
  <si>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</si>
  <si>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</si>
  <si>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</si>
  <si>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</si>
  <si>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</si>
  <si>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</si>
  <si>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</si>
  <si>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</si>
  <si>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</si>
  <si>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</si>
  <si>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</si>
  <si>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</si>
  <si>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</si>
  <si>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</si>
  <si>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</si>
  <si>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</si>
  <si>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</si>
  <si>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</si>
  <si>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</si>
  <si>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</si>
  <si>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</si>
  <si>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</si>
  <si>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</si>
  <si>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</si>
  <si>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</si>
  <si>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</si>
  <si>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</si>
  <si>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</si>
  <si>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</si>
  <si>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</si>
  <si>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</si>
  <si>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</si>
  <si>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</si>
  <si>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</si>
  <si>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</si>
  <si>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</si>
  <si>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</si>
  <si>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</si>
  <si>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</si>
  <si>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</si>
  <si>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</si>
  <si>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</si>
  <si>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</si>
  <si>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</si>
  <si>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</si>
  <si>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</si>
  <si>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</si>
  <si>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</si>
  <si>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</si>
  <si>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</si>
  <si>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Другие вопросы в области физической культуры и спорта</t>
  </si>
  <si>
    <t>1105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</si>
  <si>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</si>
  <si>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</si>
  <si>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</si>
  <si>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</si>
  <si>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Итого</t>
  </si>
  <si>
    <t>Приложение № 3</t>
  </si>
  <si>
    <t>к решению Совета депутатов</t>
  </si>
  <si>
    <t>ЗАТО г. Зеленогорск</t>
  </si>
  <si>
    <t>в 2022 году</t>
  </si>
  <si>
    <t>Наименование показателя бюджетной классификации</t>
  </si>
  <si>
    <t>Раздел, подраздел</t>
  </si>
  <si>
    <t>Утвержденные бюджетные ассигнования</t>
  </si>
  <si>
    <t>Исполнено</t>
  </si>
  <si>
    <t xml:space="preserve">Распределение бюджетных ассигнований по разделам и подразделам бюджетной классификации </t>
  </si>
  <si>
    <t>расходов бюджетов Российской Федерации</t>
  </si>
  <si>
    <t>(рублей)</t>
  </si>
  <si>
    <t>%  исполнения</t>
  </si>
  <si>
    <t>от  18.05.2023   №  47-225р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</si>
</sst>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9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6" xfId="0" applyNumberFormat="1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" fontId="8" fillId="0" borderId="6" xfId="0" applyNumberFormat="1" applyFont="1" applyBorder="1" applyAlignment="1" applyProtection="1">
      <alignment horizontal="right" vertical="center" wrapText="1"/>
    </xf>
    <xf numFmtId="49" fontId="7" fillId="0" borderId="2" xfId="0" applyNumberFormat="1" applyFont="1" applyBorder="1" applyAlignment="1" applyProtection="1">
      <alignment horizontal="left" vertical="center" wrapText="1"/>
    </xf>
    <xf numFmtId="49" fontId="7" fillId="0" borderId="7" xfId="0" applyNumberFormat="1" applyFont="1" applyBorder="1" applyAlignment="1" applyProtection="1">
      <alignment horizontal="center" vertical="center" wrapText="1"/>
    </xf>
    <xf numFmtId="4" fontId="7" fillId="0" borderId="2" xfId="0" applyNumberFormat="1" applyFont="1" applyBorder="1" applyAlignment="1" applyProtection="1">
      <alignment horizontal="right" vertical="center" wrapText="1"/>
    </xf>
    <xf numFmtId="4" fontId="7" fillId="0" borderId="7" xfId="0" applyNumberFormat="1" applyFont="1" applyBorder="1" applyAlignment="1" applyProtection="1">
      <alignment horizontal="right" vertical="center" wrapText="1"/>
    </xf>
    <xf numFmtId="4" fontId="7" fillId="0" borderId="10" xfId="0" applyNumberFormat="1" applyFont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" fontId="7" fillId="0" borderId="6" xfId="0" applyNumberFormat="1" applyFont="1" applyBorder="1" applyAlignment="1" applyProtection="1">
      <alignment horizontal="right" vertical="center" wrapText="1"/>
    </xf>
    <xf numFmtId="49" fontId="7" fillId="0" borderId="3" xfId="0" applyNumberFormat="1" applyFont="1" applyBorder="1" applyAlignment="1" applyProtection="1">
      <alignment horizontal="left" vertical="center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4" fontId="7" fillId="0" borderId="3" xfId="0" applyNumberFormat="1" applyFont="1" applyBorder="1" applyAlignment="1" applyProtection="1">
      <alignment horizontal="right" vertical="center" wrapText="1"/>
    </xf>
    <xf numFmtId="4" fontId="7" fillId="0" borderId="0" xfId="0" applyNumberFormat="1" applyFont="1" applyBorder="1" applyAlignment="1" applyProtection="1">
      <alignment horizontal="right" vertical="center" wrapText="1"/>
    </xf>
    <xf numFmtId="49" fontId="7" fillId="0" borderId="4" xfId="0" applyNumberFormat="1" applyFont="1" applyBorder="1" applyAlignment="1" applyProtection="1">
      <alignment horizontal="left" vertical="center" wrapText="1"/>
    </xf>
    <xf numFmtId="49" fontId="7" fillId="0" borderId="8" xfId="0" applyNumberFormat="1" applyFont="1" applyBorder="1" applyAlignment="1" applyProtection="1">
      <alignment horizontal="center" vertical="center" wrapText="1"/>
    </xf>
    <xf numFmtId="4" fontId="7" fillId="0" borderId="4" xfId="0" applyNumberFormat="1" applyFont="1" applyBorder="1" applyAlignment="1" applyProtection="1">
      <alignment horizontal="right" vertical="center" wrapText="1"/>
    </xf>
    <xf numFmtId="4" fontId="7" fillId="0" borderId="8" xfId="0" applyNumberFormat="1" applyFont="1" applyBorder="1" applyAlignment="1" applyProtection="1">
      <alignment horizontal="right" vertical="center" wrapText="1"/>
    </xf>
    <xf numFmtId="4" fontId="7" fillId="0" borderId="11" xfId="0" applyNumberFormat="1" applyFont="1" applyBorder="1" applyAlignment="1" applyProtection="1">
      <alignment horizontal="right" vertical="center" wrapText="1"/>
    </xf>
    <xf numFmtId="49" fontId="7" fillId="0" borderId="5" xfId="0" applyNumberFormat="1" applyFont="1" applyBorder="1" applyAlignment="1" applyProtection="1">
      <alignment horizontal="left" vertical="center" wrapText="1"/>
    </xf>
    <xf numFmtId="49" fontId="7" fillId="0" borderId="9" xfId="0" applyNumberFormat="1" applyFont="1" applyBorder="1" applyAlignment="1" applyProtection="1">
      <alignment horizontal="center" vertical="center" wrapText="1"/>
    </xf>
    <xf numFmtId="4" fontId="7" fillId="0" borderId="5" xfId="0" applyNumberFormat="1" applyFont="1" applyBorder="1" applyAlignment="1" applyProtection="1">
      <alignment horizontal="right" vertical="center" wrapText="1"/>
    </xf>
    <xf numFmtId="4" fontId="7" fillId="0" borderId="9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/>
    </xf>
    <xf numFmtId="49" fontId="8" fillId="0" borderId="6" xfId="0" applyNumberFormat="1" applyFont="1" applyBorder="1" applyAlignment="1" applyProtection="1">
      <alignment horizontal="right" vertical="center"/>
    </xf>
    <xf numFmtId="4" fontId="8" fillId="0" borderId="1" xfId="0" applyNumberFormat="1" applyFont="1" applyBorder="1" applyAlignment="1" applyProtection="1">
      <alignment horizontal="right" vertical="center"/>
    </xf>
    <xf numFmtId="4" fontId="8" fillId="0" borderId="6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6"/>
  <sheetViews>
    <sheetView showGridLines="0" tabSelected="1" view="pageBreakPreview" zoomScale="86" zoomScaleNormal="100" zoomScaleSheetLayoutView="86" workbookViewId="0">
      <selection activeCell="C5" sqref="C5"/>
    </sheetView>
  </sheetViews>
  <sheetFormatPr defaultRowHeight="12.75" customHeight="1" outlineLevelRow="2" x14ac:dyDescent="0.25"/>
  <cols>
    <col min="1" max="1" width="37.5546875" customWidth="1"/>
    <col min="2" max="2" width="11.33203125" customWidth="1"/>
    <col min="3" max="3" width="16.5546875" customWidth="1"/>
    <col min="4" max="4" width="14.109375" customWidth="1"/>
    <col min="5" max="5" width="9.77734375" customWidth="1"/>
    <col min="6" max="7" width="9.109375" customWidth="1"/>
    <col min="8" max="8" width="13.109375" customWidth="1"/>
    <col min="9" max="11" width="9.109375" customWidth="1"/>
  </cols>
  <sheetData>
    <row r="1" spans="1:11" ht="13.2" x14ac:dyDescent="0.25">
      <c r="A1" s="1"/>
      <c r="B1" s="1"/>
      <c r="C1" s="44" t="s">
        <v>91</v>
      </c>
      <c r="D1" s="44"/>
      <c r="E1" s="44"/>
      <c r="F1" s="1"/>
      <c r="G1" s="1"/>
      <c r="H1" s="1"/>
      <c r="I1" s="1"/>
      <c r="J1" s="1"/>
      <c r="K1" s="1"/>
    </row>
    <row r="2" spans="1:11" ht="13.2" x14ac:dyDescent="0.25">
      <c r="A2" s="2"/>
      <c r="B2" s="1"/>
      <c r="C2" s="44" t="s">
        <v>92</v>
      </c>
      <c r="D2" s="44"/>
      <c r="E2" s="44"/>
      <c r="F2" s="1"/>
      <c r="G2" s="1"/>
      <c r="H2" s="1"/>
      <c r="I2" s="1"/>
      <c r="J2" s="1"/>
      <c r="K2" s="1"/>
    </row>
    <row r="3" spans="1:11" ht="13.8" x14ac:dyDescent="0.25">
      <c r="A3" s="3"/>
      <c r="B3" s="4"/>
      <c r="C3" s="44" t="s">
        <v>93</v>
      </c>
      <c r="D3" s="44"/>
      <c r="E3" s="44"/>
      <c r="F3" s="4"/>
      <c r="G3" s="4"/>
      <c r="H3" s="4"/>
      <c r="I3" s="4"/>
      <c r="J3" s="4"/>
      <c r="K3" s="4"/>
    </row>
    <row r="4" spans="1:11" ht="13.8" x14ac:dyDescent="0.25">
      <c r="A4" s="3"/>
      <c r="B4" s="4"/>
      <c r="C4" s="44" t="s">
        <v>103</v>
      </c>
      <c r="D4" s="44"/>
      <c r="E4" s="44"/>
      <c r="F4" s="5"/>
      <c r="G4" s="4"/>
      <c r="H4" s="5"/>
      <c r="I4" s="5"/>
      <c r="J4" s="4"/>
      <c r="K4" s="4"/>
    </row>
    <row r="5" spans="1:11" ht="13.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6" customHeight="1" x14ac:dyDescent="0.25">
      <c r="A6" s="43" t="s">
        <v>99</v>
      </c>
      <c r="B6" s="43"/>
      <c r="C6" s="43"/>
      <c r="D6" s="43"/>
      <c r="E6" s="43"/>
      <c r="F6" s="9"/>
      <c r="G6" s="9"/>
      <c r="H6" s="9"/>
      <c r="I6" s="8"/>
      <c r="J6" s="6"/>
      <c r="K6" s="6"/>
    </row>
    <row r="7" spans="1:11" ht="13.2" x14ac:dyDescent="0.25">
      <c r="A7" s="43" t="s">
        <v>100</v>
      </c>
      <c r="B7" s="43"/>
      <c r="C7" s="43"/>
      <c r="D7" s="43"/>
      <c r="E7" s="43"/>
      <c r="F7" s="9"/>
      <c r="G7" s="9"/>
      <c r="H7" s="9"/>
    </row>
    <row r="8" spans="1:11" ht="13.2" x14ac:dyDescent="0.25">
      <c r="A8" s="43" t="s">
        <v>94</v>
      </c>
      <c r="B8" s="43"/>
      <c r="C8" s="43"/>
      <c r="D8" s="43"/>
      <c r="E8" s="43"/>
      <c r="F8" s="9"/>
      <c r="G8" s="9"/>
      <c r="H8" s="9"/>
    </row>
    <row r="9" spans="1:11" ht="13.2" x14ac:dyDescent="0.25">
      <c r="A9" s="10"/>
      <c r="B9" s="10"/>
      <c r="C9" s="10"/>
      <c r="D9" s="10"/>
      <c r="E9" s="11" t="s">
        <v>101</v>
      </c>
      <c r="F9" s="10"/>
      <c r="G9" s="10"/>
      <c r="H9" s="10"/>
      <c r="I9" s="7"/>
      <c r="J9" s="1"/>
      <c r="K9" s="1"/>
    </row>
    <row r="10" spans="1:11" ht="32.4" customHeight="1" x14ac:dyDescent="0.25">
      <c r="A10" s="12" t="s">
        <v>95</v>
      </c>
      <c r="B10" s="12" t="s">
        <v>96</v>
      </c>
      <c r="C10" s="12" t="s">
        <v>97</v>
      </c>
      <c r="D10" s="12" t="s">
        <v>98</v>
      </c>
      <c r="E10" s="12" t="s">
        <v>102</v>
      </c>
    </row>
    <row r="11" spans="1:11" ht="20.399999999999999" customHeight="1" x14ac:dyDescent="0.25">
      <c r="A11" s="13" t="s">
        <v>0</v>
      </c>
      <c r="B11" s="14" t="s">
        <v>1</v>
      </c>
      <c r="C11" s="15">
        <v>206752594.06</v>
      </c>
      <c r="D11" s="16">
        <v>198183449.41</v>
      </c>
      <c r="E11" s="15">
        <f>ROUND(D11/C11*100,2)</f>
        <v>95.86</v>
      </c>
    </row>
    <row r="12" spans="1:11" ht="49.2" customHeight="1" outlineLevel="2" x14ac:dyDescent="0.25">
      <c r="A12" s="17" t="s">
        <v>2</v>
      </c>
      <c r="B12" s="18" t="s">
        <v>3</v>
      </c>
      <c r="C12" s="19">
        <v>3099040.69</v>
      </c>
      <c r="D12" s="20">
        <v>2964566.8</v>
      </c>
      <c r="E12" s="21">
        <f t="shared" ref="E12:E46" si="0">ROUND(D12/C12*100,2)</f>
        <v>95.66</v>
      </c>
    </row>
    <row r="13" spans="1:11" ht="61.8" customHeight="1" outlineLevel="2" x14ac:dyDescent="0.25">
      <c r="A13" s="22" t="s">
        <v>4</v>
      </c>
      <c r="B13" s="23" t="s">
        <v>5</v>
      </c>
      <c r="C13" s="24">
        <v>2609330.64</v>
      </c>
      <c r="D13" s="25">
        <v>2392162.44</v>
      </c>
      <c r="E13" s="24">
        <f t="shared" si="0"/>
        <v>91.68</v>
      </c>
    </row>
    <row r="14" spans="1:11" ht="63" customHeight="1" outlineLevel="2" x14ac:dyDescent="0.25">
      <c r="A14" s="26" t="s">
        <v>6</v>
      </c>
      <c r="B14" s="27" t="s">
        <v>7</v>
      </c>
      <c r="C14" s="28">
        <v>84898062.640000001</v>
      </c>
      <c r="D14" s="29">
        <v>83718130.599999994</v>
      </c>
      <c r="E14" s="28">
        <f t="shared" si="0"/>
        <v>98.61</v>
      </c>
    </row>
    <row r="15" spans="1:11" ht="23.4" customHeight="1" outlineLevel="2" x14ac:dyDescent="0.25">
      <c r="A15" s="22" t="s">
        <v>8</v>
      </c>
      <c r="B15" s="23" t="s">
        <v>9</v>
      </c>
      <c r="C15" s="24">
        <v>97000</v>
      </c>
      <c r="D15" s="25">
        <v>97000</v>
      </c>
      <c r="E15" s="24">
        <f t="shared" si="0"/>
        <v>100</v>
      </c>
    </row>
    <row r="16" spans="1:11" ht="48" customHeight="1" outlineLevel="2" x14ac:dyDescent="0.25">
      <c r="A16" s="26" t="s">
        <v>10</v>
      </c>
      <c r="B16" s="27" t="s">
        <v>11</v>
      </c>
      <c r="C16" s="28">
        <v>21804726.379999999</v>
      </c>
      <c r="D16" s="29">
        <v>21613319.75</v>
      </c>
      <c r="E16" s="28">
        <f t="shared" si="0"/>
        <v>99.12</v>
      </c>
    </row>
    <row r="17" spans="1:5" ht="19.2" customHeight="1" outlineLevel="2" x14ac:dyDescent="0.25">
      <c r="A17" s="22" t="s">
        <v>12</v>
      </c>
      <c r="B17" s="23" t="s">
        <v>13</v>
      </c>
      <c r="C17" s="24">
        <v>950000</v>
      </c>
      <c r="D17" s="25">
        <v>0</v>
      </c>
      <c r="E17" s="24">
        <f t="shared" si="0"/>
        <v>0</v>
      </c>
    </row>
    <row r="18" spans="1:5" ht="22.8" customHeight="1" outlineLevel="2" x14ac:dyDescent="0.25">
      <c r="A18" s="30" t="s">
        <v>14</v>
      </c>
      <c r="B18" s="31" t="s">
        <v>15</v>
      </c>
      <c r="C18" s="32">
        <v>93294433.709999993</v>
      </c>
      <c r="D18" s="33">
        <v>87398269.819999993</v>
      </c>
      <c r="E18" s="34">
        <f t="shared" si="0"/>
        <v>93.68</v>
      </c>
    </row>
    <row r="19" spans="1:5" ht="43.2" customHeight="1" x14ac:dyDescent="0.25">
      <c r="A19" s="13" t="s">
        <v>16</v>
      </c>
      <c r="B19" s="14" t="s">
        <v>17</v>
      </c>
      <c r="C19" s="15">
        <v>22255248.550000001</v>
      </c>
      <c r="D19" s="16">
        <v>19508593.579999998</v>
      </c>
      <c r="E19" s="15">
        <f t="shared" si="0"/>
        <v>87.66</v>
      </c>
    </row>
    <row r="20" spans="1:5" ht="22.2" customHeight="1" outlineLevel="2" x14ac:dyDescent="0.25">
      <c r="A20" s="17" t="s">
        <v>18</v>
      </c>
      <c r="B20" s="18" t="s">
        <v>19</v>
      </c>
      <c r="C20" s="19">
        <v>608861</v>
      </c>
      <c r="D20" s="20">
        <v>608850.71</v>
      </c>
      <c r="E20" s="21">
        <f t="shared" si="0"/>
        <v>100</v>
      </c>
    </row>
    <row r="21" spans="1:5" ht="49.2" customHeight="1" outlineLevel="2" x14ac:dyDescent="0.25">
      <c r="A21" s="22" t="s">
        <v>20</v>
      </c>
      <c r="B21" s="23" t="s">
        <v>21</v>
      </c>
      <c r="C21" s="24">
        <v>21611357.550000001</v>
      </c>
      <c r="D21" s="25">
        <v>18864712.870000001</v>
      </c>
      <c r="E21" s="24">
        <f t="shared" si="0"/>
        <v>87.29</v>
      </c>
    </row>
    <row r="22" spans="1:5" ht="42.6" customHeight="1" outlineLevel="2" x14ac:dyDescent="0.25">
      <c r="A22" s="30" t="s">
        <v>22</v>
      </c>
      <c r="B22" s="31" t="s">
        <v>23</v>
      </c>
      <c r="C22" s="32">
        <v>35030</v>
      </c>
      <c r="D22" s="33">
        <v>35030</v>
      </c>
      <c r="E22" s="34">
        <f t="shared" si="0"/>
        <v>100</v>
      </c>
    </row>
    <row r="23" spans="1:5" ht="20.399999999999999" customHeight="1" x14ac:dyDescent="0.25">
      <c r="A23" s="13" t="s">
        <v>24</v>
      </c>
      <c r="B23" s="14" t="s">
        <v>25</v>
      </c>
      <c r="C23" s="15">
        <v>319587616.02999997</v>
      </c>
      <c r="D23" s="16">
        <v>309024566.58999997</v>
      </c>
      <c r="E23" s="15">
        <f t="shared" si="0"/>
        <v>96.69</v>
      </c>
    </row>
    <row r="24" spans="1:5" ht="19.2" customHeight="1" outlineLevel="2" x14ac:dyDescent="0.25">
      <c r="A24" s="17" t="s">
        <v>26</v>
      </c>
      <c r="B24" s="18" t="s">
        <v>27</v>
      </c>
      <c r="C24" s="19">
        <v>10301852.9</v>
      </c>
      <c r="D24" s="20">
        <v>10297226.630000001</v>
      </c>
      <c r="E24" s="21">
        <f t="shared" si="0"/>
        <v>99.96</v>
      </c>
    </row>
    <row r="25" spans="1:5" ht="15" customHeight="1" outlineLevel="2" x14ac:dyDescent="0.25">
      <c r="A25" s="22" t="s">
        <v>28</v>
      </c>
      <c r="B25" s="23" t="s">
        <v>29</v>
      </c>
      <c r="C25" s="24">
        <v>84570605.909999996</v>
      </c>
      <c r="D25" s="25">
        <v>84469861.560000002</v>
      </c>
      <c r="E25" s="24">
        <f t="shared" si="0"/>
        <v>99.88</v>
      </c>
    </row>
    <row r="26" spans="1:5" ht="25.2" customHeight="1" outlineLevel="2" x14ac:dyDescent="0.25">
      <c r="A26" s="26" t="s">
        <v>30</v>
      </c>
      <c r="B26" s="27" t="s">
        <v>31</v>
      </c>
      <c r="C26" s="28">
        <v>203829612.36000001</v>
      </c>
      <c r="D26" s="29">
        <v>196554913.88</v>
      </c>
      <c r="E26" s="28">
        <f t="shared" si="0"/>
        <v>96.43</v>
      </c>
    </row>
    <row r="27" spans="1:5" ht="33" customHeight="1" outlineLevel="2" x14ac:dyDescent="0.25">
      <c r="A27" s="22" t="s">
        <v>32</v>
      </c>
      <c r="B27" s="23" t="s">
        <v>33</v>
      </c>
      <c r="C27" s="24">
        <v>20885544.859999999</v>
      </c>
      <c r="D27" s="25">
        <v>17702564.52</v>
      </c>
      <c r="E27" s="24">
        <f t="shared" si="0"/>
        <v>84.76</v>
      </c>
    </row>
    <row r="28" spans="1:5" ht="28.8" customHeight="1" x14ac:dyDescent="0.25">
      <c r="A28" s="13" t="s">
        <v>34</v>
      </c>
      <c r="B28" s="14" t="s">
        <v>35</v>
      </c>
      <c r="C28" s="15">
        <v>317501173.47000003</v>
      </c>
      <c r="D28" s="16">
        <v>303240496.94999999</v>
      </c>
      <c r="E28" s="15">
        <f t="shared" si="0"/>
        <v>95.51</v>
      </c>
    </row>
    <row r="29" spans="1:5" ht="18.600000000000001" customHeight="1" outlineLevel="2" x14ac:dyDescent="0.25">
      <c r="A29" s="17" t="s">
        <v>36</v>
      </c>
      <c r="B29" s="18" t="s">
        <v>37</v>
      </c>
      <c r="C29" s="19">
        <v>46649043.090000004</v>
      </c>
      <c r="D29" s="20">
        <v>42296103.579999998</v>
      </c>
      <c r="E29" s="21">
        <f t="shared" si="0"/>
        <v>90.67</v>
      </c>
    </row>
    <row r="30" spans="1:5" ht="16.8" customHeight="1" outlineLevel="2" x14ac:dyDescent="0.25">
      <c r="A30" s="22" t="s">
        <v>38</v>
      </c>
      <c r="B30" s="23" t="s">
        <v>39</v>
      </c>
      <c r="C30" s="24">
        <v>27517979.800000001</v>
      </c>
      <c r="D30" s="25">
        <v>27164619.66</v>
      </c>
      <c r="E30" s="24">
        <f t="shared" si="0"/>
        <v>98.72</v>
      </c>
    </row>
    <row r="31" spans="1:5" ht="18" customHeight="1" outlineLevel="2" x14ac:dyDescent="0.25">
      <c r="A31" s="26" t="s">
        <v>40</v>
      </c>
      <c r="B31" s="27" t="s">
        <v>41</v>
      </c>
      <c r="C31" s="28">
        <v>190940489</v>
      </c>
      <c r="D31" s="29">
        <v>181866582.81999999</v>
      </c>
      <c r="E31" s="28">
        <f t="shared" si="0"/>
        <v>95.25</v>
      </c>
    </row>
    <row r="32" spans="1:5" ht="30" customHeight="1" outlineLevel="2" x14ac:dyDescent="0.25">
      <c r="A32" s="22" t="s">
        <v>42</v>
      </c>
      <c r="B32" s="23" t="s">
        <v>43</v>
      </c>
      <c r="C32" s="24">
        <v>52393661.579999998</v>
      </c>
      <c r="D32" s="25">
        <v>51913190.890000001</v>
      </c>
      <c r="E32" s="24">
        <f t="shared" si="0"/>
        <v>99.08</v>
      </c>
    </row>
    <row r="33" spans="1:5" ht="19.2" customHeight="1" x14ac:dyDescent="0.25">
      <c r="A33" s="13" t="s">
        <v>44</v>
      </c>
      <c r="B33" s="14" t="s">
        <v>45</v>
      </c>
      <c r="C33" s="15">
        <v>9387316.3599999994</v>
      </c>
      <c r="D33" s="16">
        <v>7084043.1100000003</v>
      </c>
      <c r="E33" s="15">
        <f t="shared" si="0"/>
        <v>75.459999999999994</v>
      </c>
    </row>
    <row r="34" spans="1:5" ht="27.6" customHeight="1" outlineLevel="2" x14ac:dyDescent="0.25">
      <c r="A34" s="17" t="s">
        <v>46</v>
      </c>
      <c r="B34" s="18" t="s">
        <v>47</v>
      </c>
      <c r="C34" s="19">
        <v>9002316.3599999994</v>
      </c>
      <c r="D34" s="20">
        <v>6699043.1100000003</v>
      </c>
      <c r="E34" s="21">
        <f t="shared" si="0"/>
        <v>74.41</v>
      </c>
    </row>
    <row r="35" spans="1:5" ht="33.6" customHeight="1" outlineLevel="2" x14ac:dyDescent="0.25">
      <c r="A35" s="22" t="s">
        <v>48</v>
      </c>
      <c r="B35" s="23" t="s">
        <v>49</v>
      </c>
      <c r="C35" s="24">
        <v>385000</v>
      </c>
      <c r="D35" s="25">
        <v>385000</v>
      </c>
      <c r="E35" s="24">
        <f t="shared" si="0"/>
        <v>100</v>
      </c>
    </row>
    <row r="36" spans="1:5" ht="19.8" customHeight="1" x14ac:dyDescent="0.25">
      <c r="A36" s="13" t="s">
        <v>50</v>
      </c>
      <c r="B36" s="14" t="s">
        <v>51</v>
      </c>
      <c r="C36" s="15">
        <v>1679949341.8</v>
      </c>
      <c r="D36" s="16">
        <v>1672360088.1199999</v>
      </c>
      <c r="E36" s="15">
        <f t="shared" si="0"/>
        <v>99.55</v>
      </c>
    </row>
    <row r="37" spans="1:5" ht="18.600000000000001" customHeight="1" outlineLevel="2" x14ac:dyDescent="0.25">
      <c r="A37" s="17" t="s">
        <v>52</v>
      </c>
      <c r="B37" s="18" t="s">
        <v>53</v>
      </c>
      <c r="C37" s="19">
        <v>717673422</v>
      </c>
      <c r="D37" s="20">
        <v>714845156.27999997</v>
      </c>
      <c r="E37" s="21">
        <f t="shared" si="0"/>
        <v>99.61</v>
      </c>
    </row>
    <row r="38" spans="1:5" ht="18.600000000000001" customHeight="1" outlineLevel="2" x14ac:dyDescent="0.25">
      <c r="A38" s="22" t="s">
        <v>54</v>
      </c>
      <c r="B38" s="23" t="s">
        <v>55</v>
      </c>
      <c r="C38" s="24">
        <v>642085612.74000001</v>
      </c>
      <c r="D38" s="25">
        <v>640332094.5</v>
      </c>
      <c r="E38" s="24">
        <f t="shared" si="0"/>
        <v>99.73</v>
      </c>
    </row>
    <row r="39" spans="1:5" ht="18" customHeight="1" outlineLevel="2" x14ac:dyDescent="0.25">
      <c r="A39" s="26" t="s">
        <v>56</v>
      </c>
      <c r="B39" s="27" t="s">
        <v>57</v>
      </c>
      <c r="C39" s="28">
        <v>199932118.86000001</v>
      </c>
      <c r="D39" s="29">
        <v>199313122.38999999</v>
      </c>
      <c r="E39" s="28">
        <f t="shared" si="0"/>
        <v>99.69</v>
      </c>
    </row>
    <row r="40" spans="1:5" ht="15" customHeight="1" outlineLevel="2" x14ac:dyDescent="0.25">
      <c r="A40" s="22" t="s">
        <v>58</v>
      </c>
      <c r="B40" s="23" t="s">
        <v>59</v>
      </c>
      <c r="C40" s="24">
        <v>34024466.590000004</v>
      </c>
      <c r="D40" s="25">
        <v>32877206.27</v>
      </c>
      <c r="E40" s="24">
        <f t="shared" si="0"/>
        <v>96.63</v>
      </c>
    </row>
    <row r="41" spans="1:5" ht="18" customHeight="1" outlineLevel="2" x14ac:dyDescent="0.25">
      <c r="A41" s="30" t="s">
        <v>60</v>
      </c>
      <c r="B41" s="31" t="s">
        <v>61</v>
      </c>
      <c r="C41" s="32">
        <v>86233721.609999999</v>
      </c>
      <c r="D41" s="33">
        <v>84992508.680000007</v>
      </c>
      <c r="E41" s="34">
        <f t="shared" si="0"/>
        <v>98.56</v>
      </c>
    </row>
    <row r="42" spans="1:5" ht="19.2" customHeight="1" x14ac:dyDescent="0.25">
      <c r="A42" s="13" t="s">
        <v>62</v>
      </c>
      <c r="B42" s="14" t="s">
        <v>63</v>
      </c>
      <c r="C42" s="15">
        <v>253074668.5</v>
      </c>
      <c r="D42" s="16">
        <v>249888666.84</v>
      </c>
      <c r="E42" s="15">
        <f t="shared" si="0"/>
        <v>98.74</v>
      </c>
    </row>
    <row r="43" spans="1:5" ht="17.399999999999999" customHeight="1" outlineLevel="2" x14ac:dyDescent="0.25">
      <c r="A43" s="17" t="s">
        <v>64</v>
      </c>
      <c r="B43" s="18" t="s">
        <v>65</v>
      </c>
      <c r="C43" s="19">
        <v>179754350.80000001</v>
      </c>
      <c r="D43" s="20">
        <v>177015315.75</v>
      </c>
      <c r="E43" s="21">
        <f t="shared" si="0"/>
        <v>98.48</v>
      </c>
    </row>
    <row r="44" spans="1:5" ht="30" customHeight="1" outlineLevel="2" x14ac:dyDescent="0.25">
      <c r="A44" s="22" t="s">
        <v>66</v>
      </c>
      <c r="B44" s="23" t="s">
        <v>67</v>
      </c>
      <c r="C44" s="24">
        <v>73320317.700000003</v>
      </c>
      <c r="D44" s="25">
        <v>72873351.090000004</v>
      </c>
      <c r="E44" s="24">
        <f t="shared" si="0"/>
        <v>99.39</v>
      </c>
    </row>
    <row r="45" spans="1:5" ht="21" customHeight="1" x14ac:dyDescent="0.25">
      <c r="A45" s="13" t="s">
        <v>68</v>
      </c>
      <c r="B45" s="14" t="s">
        <v>69</v>
      </c>
      <c r="C45" s="15">
        <v>99537990.519999996</v>
      </c>
      <c r="D45" s="16">
        <v>94755855.010000005</v>
      </c>
      <c r="E45" s="15">
        <f t="shared" si="0"/>
        <v>95.2</v>
      </c>
    </row>
    <row r="46" spans="1:5" ht="16.8" customHeight="1" outlineLevel="2" x14ac:dyDescent="0.25">
      <c r="A46" s="17" t="s">
        <v>70</v>
      </c>
      <c r="B46" s="18" t="s">
        <v>71</v>
      </c>
      <c r="C46" s="19">
        <v>6055000</v>
      </c>
      <c r="D46" s="20">
        <v>5200961.7300000004</v>
      </c>
      <c r="E46" s="21">
        <f t="shared" si="0"/>
        <v>85.9</v>
      </c>
    </row>
    <row r="47" spans="1:5" ht="18.600000000000001" customHeight="1" outlineLevel="2" x14ac:dyDescent="0.25">
      <c r="A47" s="22" t="s">
        <v>72</v>
      </c>
      <c r="B47" s="23" t="s">
        <v>73</v>
      </c>
      <c r="C47" s="24">
        <v>86688630.519999996</v>
      </c>
      <c r="D47" s="25">
        <v>82777281.829999998</v>
      </c>
      <c r="E47" s="24">
        <f t="shared" ref="E47:E56" si="1">ROUND(D47/C47*100,2)</f>
        <v>95.49</v>
      </c>
    </row>
    <row r="48" spans="1:5" ht="18.600000000000001" customHeight="1" outlineLevel="2" x14ac:dyDescent="0.25">
      <c r="A48" s="26" t="s">
        <v>74</v>
      </c>
      <c r="B48" s="27" t="s">
        <v>75</v>
      </c>
      <c r="C48" s="28">
        <v>4870960</v>
      </c>
      <c r="D48" s="29">
        <v>4870960</v>
      </c>
      <c r="E48" s="28">
        <f t="shared" si="1"/>
        <v>100</v>
      </c>
    </row>
    <row r="49" spans="1:5" ht="30.6" customHeight="1" outlineLevel="2" x14ac:dyDescent="0.25">
      <c r="A49" s="22" t="s">
        <v>76</v>
      </c>
      <c r="B49" s="23" t="s">
        <v>77</v>
      </c>
      <c r="C49" s="24">
        <v>1923400</v>
      </c>
      <c r="D49" s="25">
        <v>1906651.45</v>
      </c>
      <c r="E49" s="24">
        <f t="shared" si="1"/>
        <v>99.13</v>
      </c>
    </row>
    <row r="50" spans="1:5" ht="19.2" customHeight="1" x14ac:dyDescent="0.25">
      <c r="A50" s="13" t="s">
        <v>78</v>
      </c>
      <c r="B50" s="14" t="s">
        <v>79</v>
      </c>
      <c r="C50" s="15">
        <v>319983740.74000001</v>
      </c>
      <c r="D50" s="16">
        <v>298043334.97000003</v>
      </c>
      <c r="E50" s="15">
        <f t="shared" si="1"/>
        <v>93.14</v>
      </c>
    </row>
    <row r="51" spans="1:5" ht="18.600000000000001" customHeight="1" outlineLevel="2" x14ac:dyDescent="0.25">
      <c r="A51" s="17" t="s">
        <v>80</v>
      </c>
      <c r="B51" s="18" t="s">
        <v>81</v>
      </c>
      <c r="C51" s="19">
        <v>252134728.94</v>
      </c>
      <c r="D51" s="20">
        <v>230358524.78999999</v>
      </c>
      <c r="E51" s="21">
        <f t="shared" si="1"/>
        <v>91.36</v>
      </c>
    </row>
    <row r="52" spans="1:5" ht="16.2" customHeight="1" outlineLevel="2" x14ac:dyDescent="0.25">
      <c r="A52" s="22" t="s">
        <v>82</v>
      </c>
      <c r="B52" s="23" t="s">
        <v>83</v>
      </c>
      <c r="C52" s="24">
        <v>59730011.799999997</v>
      </c>
      <c r="D52" s="25">
        <v>59692420.390000001</v>
      </c>
      <c r="E52" s="24">
        <f t="shared" si="1"/>
        <v>99.94</v>
      </c>
    </row>
    <row r="53" spans="1:5" ht="33.6" customHeight="1" outlineLevel="2" x14ac:dyDescent="0.25">
      <c r="A53" s="30" t="s">
        <v>84</v>
      </c>
      <c r="B53" s="31" t="s">
        <v>85</v>
      </c>
      <c r="C53" s="32">
        <v>8119000</v>
      </c>
      <c r="D53" s="33">
        <v>7992389.79</v>
      </c>
      <c r="E53" s="34">
        <f t="shared" si="1"/>
        <v>98.44</v>
      </c>
    </row>
    <row r="54" spans="1:5" ht="32.4" customHeight="1" x14ac:dyDescent="0.25">
      <c r="A54" s="13" t="s">
        <v>86</v>
      </c>
      <c r="B54" s="14" t="s">
        <v>87</v>
      </c>
      <c r="C54" s="15">
        <v>2792800</v>
      </c>
      <c r="D54" s="16">
        <v>0</v>
      </c>
      <c r="E54" s="24">
        <f t="shared" si="1"/>
        <v>0</v>
      </c>
    </row>
    <row r="55" spans="1:5" ht="30.6" customHeight="1" outlineLevel="2" x14ac:dyDescent="0.25">
      <c r="A55" s="35" t="s">
        <v>88</v>
      </c>
      <c r="B55" s="36" t="s">
        <v>89</v>
      </c>
      <c r="C55" s="37">
        <v>2792800</v>
      </c>
      <c r="D55" s="38">
        <v>0</v>
      </c>
      <c r="E55" s="24">
        <f t="shared" si="1"/>
        <v>0</v>
      </c>
    </row>
    <row r="56" spans="1:5" ht="22.2" customHeight="1" x14ac:dyDescent="0.25">
      <c r="A56" s="39" t="s">
        <v>90</v>
      </c>
      <c r="B56" s="40"/>
      <c r="C56" s="41">
        <v>3230822490.0300002</v>
      </c>
      <c r="D56" s="42">
        <v>3152089094.5799999</v>
      </c>
      <c r="E56" s="15">
        <f t="shared" si="1"/>
        <v>97.56</v>
      </c>
    </row>
  </sheetData>
  <mergeCells count="7">
    <mergeCell ref="A7:E7"/>
    <mergeCell ref="A8:E8"/>
    <mergeCell ref="C1:E1"/>
    <mergeCell ref="C2:E2"/>
    <mergeCell ref="C3:E3"/>
    <mergeCell ref="C4:E4"/>
    <mergeCell ref="A6:E6"/>
  </mergeCells>
  <pageMargins left="0.74803149606299213" right="0.74803149606299213" top="0.98425196850393704" bottom="0.98425196850393704" header="0.51181102362204722" footer="0.51181102362204722"/>
  <pageSetup paperSize="9" scale="98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rep:2.55.0.44</dc:description>
  <cp:lastModifiedBy>Оружило Наталья Валерьевна</cp:lastModifiedBy>
  <cp:lastPrinted>2023-03-30T07:35:23Z</cp:lastPrinted>
  <dcterms:created xsi:type="dcterms:W3CDTF">2023-02-17T07:16:03Z</dcterms:created>
  <dcterms:modified xsi:type="dcterms:W3CDTF">2023-05-17T02:08:47Z</dcterms:modified>
</cp:coreProperties>
</file>