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2\Отчет об исполнении МБ\4 квартал\Совет  депутатов\Проект решения об исполнении бюджета за 2022\"/>
    </mc:Choice>
  </mc:AlternateContent>
  <bookViews>
    <workbookView xWindow="360" yWindow="276" windowWidth="14940" windowHeight="9156"/>
  </bookViews>
  <sheets>
    <sheet name="Бюджет" sheetId="1" r:id="rId1"/>
  </sheets>
  <definedNames>
    <definedName name="APPT" localSheetId="0">Бюджет!$A$22</definedName>
    <definedName name="FIO" localSheetId="0">Бюджет!$G$22</definedName>
    <definedName name="LAST_CELL" localSheetId="0">Бюджет!$K$373</definedName>
    <definedName name="SIGN" localSheetId="0">Бюджет!$A$22:$I$23</definedName>
    <definedName name="_xlnm.Print_Titles" localSheetId="0">Бюджет!$11:$12</definedName>
  </definedNames>
  <calcPr calcId="152511"/>
</workbook>
</file>

<file path=xl/calcChain.xml><?xml version="1.0" encoding="utf-8"?>
<calcChain xmlns="http://schemas.openxmlformats.org/spreadsheetml/2006/main">
  <c r="G367" i="1" l="1"/>
  <c r="G366" i="1"/>
  <c r="G363" i="1"/>
  <c r="G362" i="1"/>
  <c r="G359" i="1"/>
  <c r="G358" i="1"/>
  <c r="G357" i="1"/>
  <c r="G354" i="1"/>
  <c r="G353" i="1"/>
  <c r="G352" i="1"/>
  <c r="G351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4" i="1"/>
  <c r="G323" i="1"/>
  <c r="G322" i="1"/>
  <c r="G319" i="1"/>
  <c r="G316" i="1"/>
  <c r="G315" i="1"/>
  <c r="G314" i="1"/>
  <c r="G313" i="1"/>
  <c r="G312" i="1"/>
  <c r="G311" i="1"/>
  <c r="G310" i="1"/>
  <c r="G308" i="1"/>
  <c r="G307" i="1"/>
  <c r="G306" i="1"/>
  <c r="G305" i="1"/>
  <c r="G302" i="1"/>
  <c r="G301" i="1"/>
  <c r="G300" i="1"/>
  <c r="G299" i="1"/>
  <c r="G298" i="1"/>
  <c r="G297" i="1"/>
  <c r="G296" i="1"/>
  <c r="G294" i="1"/>
  <c r="G293" i="1"/>
  <c r="G290" i="1"/>
  <c r="G288" i="1"/>
  <c r="G287" i="1"/>
  <c r="G286" i="1"/>
  <c r="G285" i="1"/>
  <c r="G284" i="1"/>
  <c r="G283" i="1"/>
  <c r="G282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1" i="1"/>
  <c r="G260" i="1"/>
  <c r="G259" i="1"/>
  <c r="G258" i="1"/>
  <c r="G257" i="1"/>
  <c r="G256" i="1"/>
  <c r="G254" i="1"/>
  <c r="G253" i="1"/>
  <c r="G252" i="1"/>
  <c r="G251" i="1"/>
  <c r="G250" i="1"/>
  <c r="G249" i="1"/>
  <c r="G248" i="1"/>
  <c r="G247" i="1"/>
  <c r="G246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1" i="1"/>
  <c r="G230" i="1"/>
  <c r="G229" i="1"/>
  <c r="G228" i="1"/>
  <c r="G227" i="1"/>
  <c r="G226" i="1"/>
  <c r="G225" i="1"/>
  <c r="G224" i="1"/>
  <c r="G223" i="1"/>
  <c r="G222" i="1"/>
  <c r="G219" i="1"/>
  <c r="G217" i="1"/>
  <c r="G216" i="1"/>
  <c r="G215" i="1"/>
  <c r="G214" i="1"/>
  <c r="G213" i="1"/>
  <c r="G212" i="1"/>
  <c r="G211" i="1"/>
  <c r="G209" i="1"/>
  <c r="G208" i="1"/>
  <c r="G207" i="1"/>
  <c r="G206" i="1"/>
  <c r="G205" i="1"/>
  <c r="G204" i="1"/>
  <c r="G203" i="1"/>
  <c r="G202" i="1"/>
  <c r="G201" i="1"/>
  <c r="G200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3" i="1"/>
  <c r="G166" i="1"/>
  <c r="G165" i="1"/>
  <c r="G164" i="1"/>
  <c r="G160" i="1"/>
  <c r="G158" i="1"/>
  <c r="G157" i="1"/>
  <c r="G156" i="1"/>
  <c r="G155" i="1"/>
  <c r="G154" i="1"/>
  <c r="G152" i="1"/>
  <c r="G151" i="1"/>
  <c r="G150" i="1"/>
  <c r="G149" i="1"/>
  <c r="G148" i="1"/>
  <c r="G147" i="1"/>
  <c r="G144" i="1"/>
  <c r="G143" i="1"/>
  <c r="G142" i="1"/>
  <c r="G140" i="1"/>
  <c r="G139" i="1"/>
  <c r="G138" i="1"/>
  <c r="G137" i="1"/>
  <c r="G135" i="1"/>
  <c r="G134" i="1"/>
  <c r="G133" i="1"/>
  <c r="G132" i="1"/>
  <c r="G131" i="1"/>
  <c r="G130" i="1"/>
  <c r="G129" i="1"/>
  <c r="G128" i="1"/>
  <c r="G127" i="1"/>
  <c r="G126" i="1"/>
  <c r="G123" i="1"/>
  <c r="G122" i="1"/>
  <c r="G121" i="1"/>
  <c r="G120" i="1"/>
  <c r="G119" i="1"/>
  <c r="G118" i="1"/>
  <c r="G117" i="1"/>
  <c r="G116" i="1"/>
  <c r="G114" i="1"/>
  <c r="G113" i="1"/>
  <c r="G112" i="1"/>
  <c r="G110" i="1"/>
  <c r="G109" i="1"/>
  <c r="G107" i="1"/>
  <c r="G106" i="1"/>
  <c r="G105" i="1"/>
  <c r="G104" i="1"/>
  <c r="G103" i="1"/>
  <c r="G102" i="1"/>
  <c r="G101" i="1"/>
  <c r="G100" i="1"/>
  <c r="G99" i="1"/>
  <c r="G97" i="1"/>
  <c r="G96" i="1"/>
  <c r="G95" i="1"/>
  <c r="G94" i="1"/>
  <c r="G93" i="1"/>
  <c r="G90" i="1"/>
  <c r="G89" i="1"/>
  <c r="G83" i="1"/>
  <c r="G82" i="1"/>
  <c r="G81" i="1"/>
  <c r="G80" i="1"/>
  <c r="G79" i="1"/>
  <c r="G78" i="1"/>
  <c r="G77" i="1"/>
  <c r="G76" i="1"/>
  <c r="G75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58" i="1"/>
  <c r="G57" i="1"/>
  <c r="G55" i="1"/>
  <c r="G54" i="1"/>
  <c r="G53" i="1"/>
  <c r="G52" i="1"/>
  <c r="G50" i="1"/>
  <c r="G49" i="1"/>
  <c r="G46" i="1"/>
  <c r="G45" i="1"/>
  <c r="G43" i="1"/>
  <c r="G42" i="1"/>
  <c r="G41" i="1"/>
  <c r="G40" i="1"/>
  <c r="G39" i="1"/>
  <c r="G38" i="1"/>
  <c r="G37" i="1"/>
  <c r="G36" i="1"/>
  <c r="G35" i="1"/>
  <c r="G34" i="1"/>
  <c r="G33" i="1"/>
  <c r="G29" i="1"/>
  <c r="G31" i="1"/>
  <c r="G30" i="1"/>
  <c r="G368" i="1"/>
  <c r="G365" i="1"/>
  <c r="G364" i="1"/>
  <c r="G361" i="1"/>
  <c r="G360" i="1"/>
  <c r="G356" i="1"/>
  <c r="G355" i="1"/>
  <c r="G350" i="1"/>
  <c r="G349" i="1"/>
  <c r="G326" i="1"/>
  <c r="G325" i="1"/>
  <c r="G321" i="1"/>
  <c r="G320" i="1"/>
  <c r="G318" i="1"/>
  <c r="G317" i="1"/>
  <c r="G309" i="1"/>
  <c r="G304" i="1"/>
  <c r="G303" i="1"/>
  <c r="G295" i="1"/>
  <c r="G292" i="1"/>
  <c r="G291" i="1"/>
  <c r="G289" i="1"/>
  <c r="G281" i="1"/>
  <c r="G280" i="1"/>
  <c r="G262" i="1"/>
  <c r="G255" i="1"/>
  <c r="G245" i="1"/>
  <c r="G232" i="1"/>
  <c r="G221" i="1"/>
  <c r="G220" i="1"/>
  <c r="G218" i="1"/>
  <c r="G210" i="1"/>
  <c r="G199" i="1"/>
  <c r="G183" i="1"/>
  <c r="G182" i="1"/>
  <c r="G167" i="1"/>
  <c r="G162" i="1"/>
  <c r="G161" i="1"/>
  <c r="G159" i="1"/>
  <c r="G153" i="1"/>
  <c r="G146" i="1"/>
  <c r="G145" i="1"/>
  <c r="G141" i="1"/>
  <c r="G136" i="1"/>
  <c r="G125" i="1"/>
  <c r="G124" i="1"/>
  <c r="G115" i="1"/>
  <c r="G111" i="1"/>
  <c r="G108" i="1"/>
  <c r="G98" i="1"/>
  <c r="G92" i="1"/>
  <c r="G91" i="1"/>
  <c r="G88" i="1"/>
  <c r="G85" i="1"/>
  <c r="G74" i="1"/>
  <c r="G60" i="1"/>
  <c r="G59" i="1"/>
  <c r="G56" i="1"/>
  <c r="G51" i="1"/>
  <c r="G48" i="1"/>
  <c r="G47" i="1"/>
  <c r="G44" i="1"/>
  <c r="G32" i="1"/>
  <c r="G23" i="1"/>
  <c r="G27" i="1"/>
  <c r="G26" i="1"/>
  <c r="G25" i="1"/>
  <c r="G24" i="1"/>
  <c r="G22" i="1"/>
  <c r="G21" i="1"/>
  <c r="G20" i="1"/>
  <c r="G19" i="1"/>
  <c r="G18" i="1"/>
  <c r="G17" i="1"/>
  <c r="G16" i="1"/>
  <c r="G15" i="1"/>
  <c r="G14" i="1"/>
  <c r="G13" i="1"/>
</calcChain>
</file>

<file path=xl/sharedStrings.xml><?xml version="1.0" encoding="utf-8"?>
<sst xmlns="http://schemas.openxmlformats.org/spreadsheetml/2006/main" count="1304" uniqueCount="670">
  <si>
    <t>Муниципальная программа "Формирование современной городской среды в городе Зеленогорске"</t>
  </si>
  <si>
    <t>0100000000</t>
  </si>
  <si>
    <t>Разработка конкурсной заявки (проекта) на благоустройство общественной территории - парковой зоны (вокруг обводненного карьера в районе храма Серафима Саровского) в рамках муниципальной программы "Формирование современной городской среды в городе Зеленогорске"</t>
  </si>
  <si>
    <t>0100080010</t>
  </si>
  <si>
    <t>240</t>
  </si>
  <si>
    <t>0503</t>
  </si>
  <si>
    <t>Благоустройство общественной территории "Фонтан "Енисей и Кан" в рамках муниципальной программы "Формирование современной городской среды в городе Зеленогорске"</t>
  </si>
  <si>
    <t>0100084510</t>
  </si>
  <si>
    <t>Благоустройство дворовой территории (ул. Мира, д.60) в рамках муниципальной программы "Формирование современной городской среды в городе Зеленогорске"</t>
  </si>
  <si>
    <t>0100085570</t>
  </si>
  <si>
    <t>Благоустройство общественной территории (Железобетонный городок, территория в районе ул. Мира, д. 14) в рамках муниципальной программы "Формирование современной городской среды в городе Зеленогорске"</t>
  </si>
  <si>
    <t>0100085580</t>
  </si>
  <si>
    <t>Расходы на реализацию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</si>
  <si>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010F255550</t>
  </si>
  <si>
    <t>Расходы для поощрения муниципальных образований - победителей конкурса лучших проектов создания комфортной городской среды в рамках муниципальной программы "Формирование современной городской среды в городе Зеленогорске"</t>
  </si>
  <si>
    <t>010F274510</t>
  </si>
  <si>
    <t>Расходы на реализацию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</si>
  <si>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010F285550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</si>
  <si>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</si>
  <si>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</si>
  <si>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</si>
  <si>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</si>
  <si>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Иные межбюджетные трансферты бюджетам муниципальных образований на поддержку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</si>
  <si>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0210074180</t>
  </si>
  <si>
    <t>610</t>
  </si>
  <si>
    <t>1102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</si>
  <si>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</si>
  <si>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</si>
  <si>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</si>
  <si>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</si>
  <si>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Расходы МБУ "Спортивный комплекс" на уборку помещений на объектах общеобразовательных школ после проведения тренировочного процесса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</si>
  <si>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0210080630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</si>
  <si>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</si>
  <si>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</si>
  <si>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</si>
  <si>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</si>
  <si>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</si>
  <si>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</si>
  <si>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</si>
  <si>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02200S4360</t>
  </si>
  <si>
    <t>1101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</si>
  <si>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</si>
  <si>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</si>
  <si>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Иные межбюджетные трансферты бюджетам муниципальных образований на поддержку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</si>
  <si>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0230074180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</si>
  <si>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</si>
  <si>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</si>
  <si>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Обеспечение деятельности (оказание услуг, выполнение работ) МБУ "Юность", осуществляемой на центральном хоккейном корте, расположенном по ул. Гагарина, 6А,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</si>
  <si>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0230080611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</si>
  <si>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</si>
  <si>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</si>
  <si>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Расходы муниципальных спортивных школ на уборку помещений на объектах общеобразовательных школ после проведения тренировочного процесса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</si>
  <si>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0230080630</t>
  </si>
  <si>
    <t>Устройство системы отопления центрального хоккейного корта МБУ СШ "Юность"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</si>
  <si>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0230080640</t>
  </si>
  <si>
    <t>Устройство контура обогрева ямы снеготаяния центрального хоккейного корта МБУ СШ "Юность"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</si>
  <si>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0230080650</t>
  </si>
  <si>
    <t>Устройство водоснабжения гаража центрального хоккейного корта МБУ СШ "Юность"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</si>
  <si>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0230080670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</si>
  <si>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</si>
  <si>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</si>
  <si>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</si>
  <si>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02300S6500</t>
  </si>
  <si>
    <t>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</si>
  <si>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02300S6540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</si>
  <si>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</si>
  <si>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</si>
  <si>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</si>
  <si>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</si>
  <si>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110</t>
  </si>
  <si>
    <t>1105</t>
  </si>
  <si>
    <t>Муниципальная программа "Гражданское общество-закрытое административно - территориальное образование Зеленогорск"</t>
  </si>
  <si>
    <t>0300000000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</si>
  <si>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 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</si>
  <si>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</si>
  <si>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 "</t>
  </si>
  <si>
    <t>0310080080</t>
  </si>
  <si>
    <t>0113</t>
  </si>
  <si>
    <t>Расходы на 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</si>
  <si>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</si>
  <si>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 "</t>
  </si>
  <si>
    <t>0320000000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</si>
  <si>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</si>
  <si>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</si>
  <si>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</si>
  <si>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</si>
  <si>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Подпрограмма "Поддержка социально ориентированных некоммерческих организаций города Зеленогорска"</t>
  </si>
  <si>
    <t>0330000000</t>
  </si>
  <si>
    <t>Субсидия бюджетам муниципальных образований на реализацию муниципальных программ (подпрограмм) поддержки социально ориентированных некоммерческих организаций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</si>
  <si>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0330075790</t>
  </si>
  <si>
    <t>630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</si>
  <si>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</si>
  <si>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</si>
  <si>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</si>
  <si>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</si>
  <si>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</si>
  <si>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</si>
  <si>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(замена дверных блоков на противопожарные в здании МБУ ДО "ЦЭКиТ"),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</si>
  <si>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0410075530</t>
  </si>
  <si>
    <t>0707</t>
  </si>
  <si>
    <t>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</si>
  <si>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0410075630</t>
  </si>
  <si>
    <t>0702</t>
  </si>
  <si>
    <t>Иные межбюджетные трансферты бюджетам муниципальных образований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</si>
  <si>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0410077440</t>
  </si>
  <si>
    <t>0801</t>
  </si>
  <si>
    <t>Разработка проектно-сметной документации по обеспечению системой автоматической пожарной сигнализации здания, расположенного по ул. Мира 16 "б" (МБУ "МЦ"),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</si>
  <si>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0410081080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</si>
  <si>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</si>
  <si>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</si>
  <si>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0310</t>
  </si>
  <si>
    <t>Капитальный ремонт по расширению проёмов и замене дверных блоков в техническом здании, расположенном по адресу: ул. Гагарина, д. 6/1,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</si>
  <si>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0410081170</t>
  </si>
  <si>
    <t>Капитальный ремонт по замене дверных блоков в здании для занятий по пожарной подготовке МБУ "Юность" (д/с "Факел"), расположенном по адресу: ул. Майское шоссе, д. 12А,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</si>
  <si>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0410081180</t>
  </si>
  <si>
    <t>Капитальный ремонт по замене оконных блоков в здании для занятий по пожарной подготовке МБУ "Юность" (д/с "Факел"), расположенном по адресу: ул. Майское шоссе, д. 12А,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</si>
  <si>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0410081270</t>
  </si>
  <si>
    <t>Капитальный ремонт по устройству эвакуационного выхода из здания для занятий по пожарной подготовке МБУ "Юность" (д/с "Факел"), расположенном по адресу: ул. Майское шоссе, д. 12А,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</si>
  <si>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0410081280</t>
  </si>
  <si>
    <t>Капитальный ремонт по замене дверных блоков на противопожарные в здании МБУ СШОР "Старт", расположенном по адресу: ул. Гоголя, д. 22а,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</si>
  <si>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0410081290</t>
  </si>
  <si>
    <t>Софинансирование за счет средств местного бюджета расходов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(замена дверных блоков на противопожарные в здании МБУ ДО "ЦЭКиТ"),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</si>
  <si>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04100S5530</t>
  </si>
  <si>
    <t>Софинансирование за счет средств местного бюджета расходов на 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</si>
  <si>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</si>
  <si>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</si>
  <si>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</si>
  <si>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Субсидии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</si>
  <si>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0420074130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</si>
  <si>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</si>
  <si>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</si>
  <si>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</si>
  <si>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</si>
  <si>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</si>
  <si>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</si>
  <si>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</si>
  <si>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</si>
  <si>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0309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</si>
  <si>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</si>
  <si>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</si>
  <si>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</si>
  <si>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</si>
  <si>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Софинансирование за счет средств местного бюджета расходов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</si>
  <si>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04200S4130</t>
  </si>
  <si>
    <t>Расходы на проведение мероприятий в области обеспечения капитального ремонта, реконструкции и строительства гидротехнических сооружений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</si>
  <si>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04200S4970</t>
  </si>
  <si>
    <t>Муниципальная программа "Управление муниципальными финансами города Зеленогорска"</t>
  </si>
  <si>
    <t>0500000000</t>
  </si>
  <si>
    <t>Подпрограмма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</si>
  <si>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0510000000</t>
  </si>
  <si>
    <t>Обслуживание муниципального долга в рамках подпрограммы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</si>
  <si>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0510080060</t>
  </si>
  <si>
    <t>730</t>
  </si>
  <si>
    <t>1301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</si>
  <si>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</si>
  <si>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</si>
  <si>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Руководство и управление в сфере установленных функций (содержание Финансового управления Администрации ЗАТО г.Зеленогорска)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</si>
  <si>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0530080210</t>
  </si>
  <si>
    <t>120</t>
  </si>
  <si>
    <t>0106</t>
  </si>
  <si>
    <t>Муниципальная программа "Развитие культуры города Зеленогорска"</t>
  </si>
  <si>
    <t>0600000000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</si>
  <si>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</si>
  <si>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</si>
  <si>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</si>
  <si>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0610074880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</si>
  <si>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</si>
  <si>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</si>
  <si>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</si>
  <si>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</si>
  <si>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Субсидии бюджетам муниципальных образований на государственную поддержку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</si>
  <si>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06100L5191</t>
  </si>
  <si>
    <t>Софинансирование за счет средств местного бюджета расходов на комплектование библиотечного фонда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</si>
  <si>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</si>
  <si>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</si>
  <si>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</si>
  <si>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Субсидии бюджетам муниципальных образований края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"Поддержка народного творчества" муниципальной программы "Развитие культуры города Зеленогорска"</t>
  </si>
  <si>
    <t>0620074760</t>
  </si>
  <si>
    <t>Иные межбюджетные трансферты бюджетам муниципальных образований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"Поддержка народного творчества" муниципальной программы "Развитие культуры города Зеленогорска"</t>
  </si>
  <si>
    <t>0620077440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</si>
  <si>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</si>
  <si>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</si>
  <si>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</si>
  <si>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</si>
  <si>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Ремонтно-восстановительные работы по укреплению берегового откоса водоема, расположенного на территории МБУ «Зоопарк», в рамках подпрограммы "Поддержка народного творчества" муниципальной программы "Развитие культуры города Зеленогорска"</t>
  </si>
  <si>
    <t>0620080640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</si>
  <si>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</si>
  <si>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</si>
  <si>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Софинансирование за счет средств местного бюджета расходов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"Поддержка народного творчества" муниципальной программы "Развитие культуры города Зеленогорска"</t>
  </si>
  <si>
    <t>06200S4760</t>
  </si>
  <si>
    <t>Субсидия бюджетам муниципальных образований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молодежи, в рамках подпрограммы "Поддержка народного творчества" муниципальной программы "Развитие культуры города Зеленогорска"</t>
  </si>
  <si>
    <t>062A274820</t>
  </si>
  <si>
    <t>Иные межбюджетные трансферты бюджетам муниципальных образований на создание виртуальных концертных залов в рамках подпрограммы "Поддержка народного творчества" муниципальной программы "Развитие культуры города Зеленогорска"</t>
  </si>
  <si>
    <t>062A354530</t>
  </si>
  <si>
    <t>0703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</si>
  <si>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</si>
  <si>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</si>
  <si>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</si>
  <si>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</si>
  <si>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</si>
  <si>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</si>
  <si>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</si>
  <si>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</si>
  <si>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</si>
  <si>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</si>
  <si>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</si>
  <si>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0640087070</t>
  </si>
  <si>
    <t>350</t>
  </si>
  <si>
    <t>0709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</si>
  <si>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</si>
  <si>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</si>
  <si>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</si>
  <si>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</si>
  <si>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0804</t>
  </si>
  <si>
    <t>850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</si>
  <si>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</si>
  <si>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</si>
  <si>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</si>
  <si>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</si>
  <si>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</si>
  <si>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</si>
  <si>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</si>
  <si>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</si>
  <si>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0710075180</t>
  </si>
  <si>
    <t>0603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</si>
  <si>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</si>
  <si>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</si>
  <si>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</si>
  <si>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</si>
  <si>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</si>
  <si>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</si>
  <si>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Выполнение работ по искусственной аэрации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</si>
  <si>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</si>
  <si>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</si>
  <si>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</si>
  <si>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Оценка остаточной вместимости действующего полигона твердых коммунальных отходов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</si>
  <si>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0710080720</t>
  </si>
  <si>
    <t>0605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</si>
  <si>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</si>
  <si>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</si>
  <si>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Вырубка аварийных деревьев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</si>
  <si>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0720080010</t>
  </si>
  <si>
    <t>0407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</si>
  <si>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</si>
  <si>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</si>
  <si>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Муниципальная программа "Развитие малого и среднего предпринимательства в городе Зеленогорске"</t>
  </si>
  <si>
    <t>0800000000</t>
  </si>
  <si>
    <t>Предоставление субсидий субъектам малого и среднего предпринимательства, а также физическим лицам, применяющим специальный налоговый режим "Налог на профессиональный доход", в целях возмещения части затрат при осуществлении предпринимательской деятельности в рамках муниципальной программы "Развитие малого и среднего предпринимательства в городе Зеленогорске"</t>
  </si>
  <si>
    <t>08000S0020</t>
  </si>
  <si>
    <t>810</t>
  </si>
  <si>
    <t>0412</t>
  </si>
  <si>
    <t>Субсидии бюджетам муниципальных образований на реализацию муниципальных программ развития субъектов малого и среднего предпринимательства в рамках муниципальной программы "Развитие малого и среднего предпринимательства в городе Зеленогорске"</t>
  </si>
  <si>
    <t>08000S6070</t>
  </si>
  <si>
    <t>Предоставление грантовой поддержки на начало ведения предпринимательской деятельности в рамках муниципальной программы "Развитие малого и среднего предпринимательства в городе Зеленогорске"</t>
  </si>
  <si>
    <t>08000S6680</t>
  </si>
  <si>
    <t>Муниципальная программа "Развитие транспортной системы в городе Зеленогорске"</t>
  </si>
  <si>
    <t>0900000000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</si>
  <si>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</si>
  <si>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</si>
  <si>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</si>
  <si>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0910075090</t>
  </si>
  <si>
    <t>0409</t>
  </si>
  <si>
    <t>Выполнение работ по ремонту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</si>
  <si>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0910085030</t>
  </si>
  <si>
    <t>Устройство покрытия из асфальтобетонной крошки временных проездов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</si>
  <si>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0910085050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</si>
  <si>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</si>
  <si>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0910085080</t>
  </si>
  <si>
    <t>Обследование и оценка технического состояния автомобильного моста через р. Сокарёвка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</si>
  <si>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0910085090</t>
  </si>
  <si>
    <t>Софинансирование за счет средств местного бюджета расходов на 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</si>
  <si>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09100S5090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</si>
  <si>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</si>
  <si>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</si>
  <si>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</si>
  <si>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0920085010</t>
  </si>
  <si>
    <t>Устройство парковки для легковых автомобилей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</si>
  <si>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0920085020</t>
  </si>
  <si>
    <t>Установка автопавильонов для обустройства остановок общественного транспорта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</si>
  <si>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0920085030</t>
  </si>
  <si>
    <t>Капитальный ремонт участка автомобильной дороги по ул. Дзержинского (ремонт ливневой канализации в районе жилого дома № 55)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</si>
  <si>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0920085070</t>
  </si>
  <si>
    <t>Проведение мероприятий, направленных на обеспечение безопасного участия детей в дорожном движении,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</si>
  <si>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092R373980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</si>
  <si>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</si>
  <si>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</si>
  <si>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Выполнение работ, связанных с осуществлением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Зеленогорска,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</si>
  <si>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</si>
  <si>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0408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</si>
  <si>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</si>
  <si>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</si>
  <si>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</si>
  <si>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</si>
  <si>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Строительство универсального спортивного зала с искусственным льдом и трибунами для зрителей (за счет средств дотации бюджетам ЗАТО)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</si>
  <si>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1010089010</t>
  </si>
  <si>
    <t>410</t>
  </si>
  <si>
    <t>Строительство линии наружного освещения и пешеходного тротуара в районе МБУ ДО "ЦЭКиТ"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</si>
  <si>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1010089030</t>
  </si>
  <si>
    <t>Выполнение проектно-сметной документации на строительство линии наружного освещения (по ул. Октябрьское шоссе (от кольцевой развязки до КПП)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</si>
  <si>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1010089040</t>
  </si>
  <si>
    <t>Расходы на строительство и (или) реконструкцию объектов коммунальной инфраструктуры, находящихся в муниципальной собственности, используемых в сфере водоснабжения, водоотведения (строительство наружных централизованных сетей водоснабжения г. Зеленогорска (п. 1000 дворов, кв. 9),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</si>
  <si>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10100S5720</t>
  </si>
  <si>
    <t>0502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</si>
  <si>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</si>
  <si>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</si>
  <si>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(капитальный ремонт помещения гардероба в здании МБУ ДО "ЦЭКиТ"),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</si>
  <si>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1020075530</t>
  </si>
  <si>
    <t>Расходы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(капитальный ремонт кровли нежилого помещения МБУ СШОР "Старт", расположенного по адресу: г. Зеленогорск, ул. Гагарина, д. 54, помещение 5),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</si>
  <si>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1020084370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</si>
  <si>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</si>
  <si>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</si>
  <si>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0501</t>
  </si>
  <si>
    <t>Капитальный ремонт здания военного комиссариата города Зеленогорска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</si>
  <si>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1020089310</t>
  </si>
  <si>
    <t>Разработка проектно-сметной документации на проведение капитального ремонта здания военного комиссариата города Зеленогорска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</si>
  <si>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1020089320</t>
  </si>
  <si>
    <t>Расходы на проведение проверки достоверности определения сметной стоимости объекта капитального ремонта здания МБОУ "СОШ № 163"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</si>
  <si>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1020089330</t>
  </si>
  <si>
    <t>Расходы на проведение проверки достоверности определения сметной стоимости объекта капитального ремонта здания МБОУ "СОШ № 167"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</si>
  <si>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1020089340</t>
  </si>
  <si>
    <t>Разработка проектно-сметной документации на капитальный ремонт по замене кровельного покрытия на кровле здания МБУ ДО ДХШ, расположенного по ул. Набережная, д. 36,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</si>
  <si>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1020089350</t>
  </si>
  <si>
    <t>Капитальный ремонт трубопровода рамки ввода и после холодной воды в здании МБОУ "СОШ № 172", расположенном по ул. Строителей, д.19,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</si>
  <si>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1020089360</t>
  </si>
  <si>
    <t>Проведение проверки достоверности определения сметной стоимости капитального ремонта здания (замена кровельного покрытия на кровле здания) МБУ ДО "ДХШ", расположенного по ул. Набережная, д. 36,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</si>
  <si>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1020089380</t>
  </si>
  <si>
    <t>Капитальный ремонт септика, расположенного на территории МБУ "Зоопарк", ул. Карьерная, 5,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</si>
  <si>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1020089390</t>
  </si>
  <si>
    <t>Расходы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</si>
  <si>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10200S4370</t>
  </si>
  <si>
    <t>Софинансирование за счет средств местного бюджета расходов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(капитальный ремонт помещения гардероба в здании МБУ ДО "ЦЭКиТ"),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</si>
  <si>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10200S5530</t>
  </si>
  <si>
    <t>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(капитальный ремонт водопроводной сети на участке от 2ВК-4 до точки "Д")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</si>
  <si>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10200S5710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</si>
  <si>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</si>
  <si>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</si>
  <si>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</si>
  <si>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</si>
  <si>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</si>
  <si>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</si>
  <si>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Выполнение работ по техническому обслуживанию, ремонту и замене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</si>
  <si>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</si>
  <si>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Субсидии в целях возмещения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</si>
  <si>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</si>
  <si>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Субсидии в целях возмещения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</si>
  <si>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</si>
  <si>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Инструментальное обследование состояний строительных конструкций многоквартирных домов в рамках подпрограммы «Жилищно-коммунальное хозяйство и повышение энергетической эффективности в городе Зеленогорске»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</si>
  <si>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1110085160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</si>
  <si>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</si>
  <si>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</si>
  <si>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Услуги по оценке рыночной стоимости изымаемого земельного участка для муниципальных нужд и изымаемых жилых помещений, расположенных в многоквартирном доме № 53 по улице Мира, признанного аварийным, для определения размера возмещения собственникам изымаемых жилых помещений в рамках подпрограммы «Жилищно-коммунальное хозяйство и повышение энергетической эффективности в городе Зеленогорске»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</si>
  <si>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1110085180</t>
  </si>
  <si>
    <t>Выполнение работ по установке, замене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</si>
  <si>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</si>
  <si>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Субсидии в целях возмещения затрат в связи с предоставлением коммунальных услуг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</si>
  <si>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1110085250</t>
  </si>
  <si>
    <t>Разработка схем теплоснабжения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</si>
  <si>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1110085260</t>
  </si>
  <si>
    <t>Субсидии бюджетам муниципальных образований на обеспечение мероприятий по переселению граждан из аварийного жилищного фонда за счет средств государственной корпорации - Фонда содействия реформированию жилищно-коммунального хозяйства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</si>
  <si>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111F367483</t>
  </si>
  <si>
    <t>320</t>
  </si>
  <si>
    <t>1003</t>
  </si>
  <si>
    <t>Субсидии бюджетам муниципальных образований на обеспечение мероприятий по переселению граждан из аварийного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</si>
  <si>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111F367484</t>
  </si>
  <si>
    <t>Софинансирование за счет средств местного бюджета расходов на реализацию мероприятий по переселению граждан из аварийного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</si>
  <si>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111F36748S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</si>
  <si>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</si>
  <si>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</si>
  <si>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Предоставление иных межбюджетных трансфертов из краевого бюджета бюджетам муниципальных образований Красноярского края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</si>
  <si>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1120075550</t>
  </si>
  <si>
    <t>Выполнение работ по содержанию и ремонту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</si>
  <si>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</si>
  <si>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Выполнение работ по организации благоустройства и озеленения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</si>
  <si>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</si>
  <si>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Выполнение работ по уборке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</si>
  <si>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</si>
  <si>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Выполнение работ по содержанию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</si>
  <si>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</si>
  <si>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Услуги по транспортировке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</si>
  <si>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</si>
  <si>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и проведение акарицидных обработок мест массового отдыха населения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</si>
  <si>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</si>
  <si>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Субсидии в целях возмещения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</si>
  <si>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</si>
  <si>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Работы, услуги по прочим мероприятиям по благоустройству городских округов и поселений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</si>
  <si>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</si>
  <si>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</si>
  <si>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</si>
  <si>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</si>
  <si>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</si>
  <si>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Руководство и управление в сфере установленных функций (содержание Отдела городского хозяйства Администрации ЗАТО г. Зеленогорска)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</si>
  <si>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1130080210</t>
  </si>
  <si>
    <t>0505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</si>
  <si>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</si>
  <si>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</si>
  <si>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830</t>
  </si>
  <si>
    <t>Подпрограмма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</si>
  <si>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1140000000</t>
  </si>
  <si>
    <t>Устройство приспособлений (пандусов, поручней) в многоквартирных домах с учетом потребностей инвалидов и обеспечения условий их доступности для проживания в рамках подпрограммы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</si>
  <si>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1140080020</t>
  </si>
  <si>
    <t>Муниципальная программа "Развитие образования в городе Зеленогорске"</t>
  </si>
  <si>
    <t>1200000000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</si>
  <si>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</si>
  <si>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</si>
  <si>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Иные межбюджетные трансферты бюджетам муниципальных образований 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в рамках подпрограммы "Развитие дошкольного образования" муниципальной программы "Развитие образования в городе Зеленогорске"</t>
  </si>
  <si>
    <t>1210008530</t>
  </si>
  <si>
    <t>0701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</si>
  <si>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</si>
  <si>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</si>
  <si>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</t>
  </si>
  <si>
    <t>1210075540</t>
  </si>
  <si>
    <t>Субвенции бюджетам муниципальных образований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</si>
  <si>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1210075560</t>
  </si>
  <si>
    <t>1004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</si>
  <si>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</si>
  <si>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</si>
  <si>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</si>
  <si>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</si>
  <si>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Текущий ремонт зданий (сооружений)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</t>
  </si>
  <si>
    <t>1210080620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</si>
  <si>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</si>
  <si>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</si>
  <si>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</si>
  <si>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</si>
  <si>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Иные межбюджетные трансферты бюджетам муниципальных образований 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</si>
  <si>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1220008530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</si>
  <si>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начального общего, основного общего и среднего общего образования» муниципальной программы «Развитие образования в городе Зеленогорске»</t>
  </si>
  <si>
    <t>1220053030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</si>
  <si>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</si>
  <si>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</si>
  <si>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</si>
  <si>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</si>
  <si>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</si>
  <si>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1220075660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</si>
  <si>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</si>
  <si>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</si>
  <si>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Текущий ремонт зданий (сооружений)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</si>
  <si>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1220080620</t>
  </si>
  <si>
    <t>Расходы на 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</si>
  <si>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</si>
  <si>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Обеспечение деятельности (оказание услуг, выполнение работ) общеобразовательных учреждений (осуществление присмотра и ухода за детьми)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</si>
  <si>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1220087610</t>
  </si>
  <si>
    <t>Субсидии бюджетам муниципальных образований на cофинансирование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организациях, за исключением обучающихся с ограниченными возможностями здоровья,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</si>
  <si>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</si>
  <si>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Субсидии бюджетам муниципальных образований на реализацию мероприятий по модернизации школьных систем образования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</si>
  <si>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12200L7502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</si>
  <si>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</si>
  <si>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</si>
  <si>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</si>
  <si>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</si>
  <si>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</si>
  <si>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</si>
  <si>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</si>
  <si>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</si>
  <si>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620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</si>
  <si>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</si>
  <si>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</si>
  <si>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Создание детских технопарков "Кванториум"</t>
  </si>
  <si>
    <t>123E151730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</si>
  <si>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</si>
  <si>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</si>
  <si>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</si>
  <si>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1240073970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</si>
  <si>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</si>
  <si>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</si>
  <si>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Организация отдыха детей и их оздоровления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</si>
  <si>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</si>
  <si>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Софинансирование за счет средств местного бюджета расходов на частичное финансирование (возмещение) расходов муниципальных образований Красноярского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</si>
  <si>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</si>
  <si>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</si>
  <si>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</si>
  <si>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1250075520</t>
  </si>
  <si>
    <t>Cубвенции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</si>
  <si>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</si>
  <si>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1006</t>
  </si>
  <si>
    <t>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</si>
  <si>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</si>
  <si>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Руководство и управление в сфере установленных функций (содержание Управления образования Администрации ЗАТО г. Зеленогорска)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</si>
  <si>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</si>
  <si>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</si>
  <si>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</si>
  <si>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Премии Главы ЗАТО г. Зеленогорска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</si>
  <si>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</si>
  <si>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</si>
  <si>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1250087070</t>
  </si>
  <si>
    <t>Расходы на содержание здания, расположенного по ул. Чапаева, 12 (МБДОУ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</si>
  <si>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</si>
  <si>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Муниципальная программа "Развитие молодежной политики города Зеленогорска"</t>
  </si>
  <si>
    <t>1300000000</t>
  </si>
  <si>
    <t>Подпрограмма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</si>
  <si>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1310000000</t>
  </si>
  <si>
    <t>Субсидии бюджетам муниципальных образований на поддержку деятельности муниципальных молодежных центров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</si>
  <si>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1310074560</t>
  </si>
  <si>
    <t>Обеспечение деятельности (оказание услуг, выполнение работ) МБУ "МЦ"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</si>
  <si>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1310080610</t>
  </si>
  <si>
    <t>Проведение мероприятий для молодежи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</si>
  <si>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1310087090</t>
  </si>
  <si>
    <t>1310087230</t>
  </si>
  <si>
    <t>Расходы на содержание помещения № 1, расположенного по ул. Гагарина, 18 МБУ "МЦ",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</si>
  <si>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1310087350</t>
  </si>
  <si>
    <t>Расходы на содержание здания, расположенного по ул. Мира 16 "б" (МБУ "МЦ"),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</si>
  <si>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1310087360</t>
  </si>
  <si>
    <t>Софинансирование за счет средств местного бюджета расходов на поддержку деятельности муниципальных молодежных центров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</si>
  <si>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13100S4560</t>
  </si>
  <si>
    <t>Подпрограмма "Обеспечение жильем молодых семей в городе Зеленогорске" муниципальной программы "Развитие молодежной политики города Зеленогорска"</t>
  </si>
  <si>
    <t>1320000000</t>
  </si>
  <si>
    <t>Субсидии бюджетам муниципальных образований на предоставление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</t>
  </si>
  <si>
    <t>13200L4970</t>
  </si>
  <si>
    <t>Муниципальная программа "Обеспечение безопасности населения города Зеленогорска"</t>
  </si>
  <si>
    <t>1400000000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</si>
  <si>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</si>
  <si>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</si>
  <si>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</si>
  <si>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</si>
  <si>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0314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</si>
  <si>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</si>
  <si>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</si>
  <si>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</si>
  <si>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</si>
  <si>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</si>
  <si>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</si>
  <si>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</si>
  <si>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</si>
  <si>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Расходы на выполнение мероприятий по антитеррористической защищенности в дошкольных образовательных учреждениях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</si>
  <si>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1420080850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</si>
  <si>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</si>
  <si>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</si>
  <si>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</si>
  <si>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</si>
  <si>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</si>
  <si>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</si>
  <si>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Проведение мероприятий по обеспечению антитеррористической защищенности объектов образования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</si>
  <si>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14200S5590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</si>
  <si>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</si>
  <si>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</si>
  <si>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</si>
  <si>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</si>
  <si>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</si>
  <si>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</si>
  <si>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</si>
  <si>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</si>
  <si>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</si>
  <si>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</si>
  <si>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</si>
  <si>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</si>
  <si>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</si>
  <si>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</si>
  <si>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</si>
  <si>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</si>
  <si>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Обеспечение деятельности Муниципального казенного учреждения "Центр учета городских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</si>
  <si>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</si>
  <si>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8100000000</t>
  </si>
  <si>
    <t>Функционирование Главы ЗАТО г. Зеленогорска</t>
  </si>
  <si>
    <t>8110000000</t>
  </si>
  <si>
    <t>Высшее должностное лицо ЗАТО г. Зеленогорска</t>
  </si>
  <si>
    <t>8110080220</t>
  </si>
  <si>
    <t>0102</t>
  </si>
  <si>
    <t>8200000000</t>
  </si>
  <si>
    <t>8210000000</t>
  </si>
  <si>
    <t>8210080210</t>
  </si>
  <si>
    <t>0103</t>
  </si>
  <si>
    <t>8210080240</t>
  </si>
  <si>
    <t>8300000000</t>
  </si>
  <si>
    <t>8310000000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</si>
  <si>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Зеленогорска</t>
  </si>
  <si>
    <t>8310051200</t>
  </si>
  <si>
    <t>0105</t>
  </si>
  <si>
    <t>8310072890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</si>
  <si>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Зеленогорска</t>
  </si>
  <si>
    <t>8310074290</t>
  </si>
  <si>
    <t>0104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</si>
  <si>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Зеленогорска</t>
  </si>
  <si>
    <t>8310075140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</si>
  <si>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г. Зеленогорска</t>
  </si>
  <si>
    <t>8310076040</t>
  </si>
  <si>
    <t>8310080210</t>
  </si>
  <si>
    <t>Приобретение отечественного офисного программного обеспечения в рамках непрограммных расходов Администрации ЗАТО г. Зеленогорска</t>
  </si>
  <si>
    <t>8310080260</t>
  </si>
  <si>
    <t>8310080610</t>
  </si>
  <si>
    <t>8310087690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</si>
  <si>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г. Зеленогорска (публичные нормативные обязательства)</t>
  </si>
  <si>
    <t>8310087710</t>
  </si>
  <si>
    <t>310</t>
  </si>
  <si>
    <t>1001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</si>
  <si>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Зеленогорска</t>
  </si>
  <si>
    <t>8310087720</t>
  </si>
  <si>
    <t>8310087730</t>
  </si>
  <si>
    <t>8310087740</t>
  </si>
  <si>
    <t>Непрограммные расходы Финансового управления Администрации ЗАТО г.Зеленогорска</t>
  </si>
  <si>
    <t>8400000000</t>
  </si>
  <si>
    <t>Функционирование Финансового управления Администрации ЗАТО г.Зеленогорска</t>
  </si>
  <si>
    <t>8410000000</t>
  </si>
  <si>
    <t>Средства на софинансирование субсидий, предоставляемых из бюджета Красноярского края</t>
  </si>
  <si>
    <t>8410087610</t>
  </si>
  <si>
    <t>870</t>
  </si>
  <si>
    <t>Резервный фонд Администрации ЗАТО г. Зеленогорска в рамках непрограммных расходов Финансового управления Администрации ЗАТО г.Зеленогорска</t>
  </si>
  <si>
    <t>8410087620</t>
  </si>
  <si>
    <t>0111</t>
  </si>
  <si>
    <t>Расходы, связанные с исполнением судебных решений по искам к муниципальному образованию, в рамках непрограммных расходов Финансового управления Администрации ЗАТО г.Зеленогорска</t>
  </si>
  <si>
    <t>8410087630</t>
  </si>
  <si>
    <t>Средства на оплату коммунальных услуг в рамках непрограммных расходов Финансового управления Администрации ЗАТО г.Зеленогорска</t>
  </si>
  <si>
    <t>8410087660</t>
  </si>
  <si>
    <t>Непрограммные расходы Комитета по управлению имуществом Администрации ЗАТО г. Зеленогорска</t>
  </si>
  <si>
    <t>8500000000</t>
  </si>
  <si>
    <t>8510000000</t>
  </si>
  <si>
    <t>8510084010</t>
  </si>
  <si>
    <t>360</t>
  </si>
  <si>
    <t>Компенсация расходов на оплату стоимости проезда от прежнего места жительства до нового места жительства и провоза багажа гражданам, переселяющимся из закрытого административно-территориального образования, в рамках непрограммных расходов Комитета по управлению имуществом Администрации ЗАТО г. Зеленогорска</t>
  </si>
  <si>
    <t>8510087800</t>
  </si>
  <si>
    <t>Непрограммные расходы Отдела городского хозяйства Администрации ЗАТО г. Зеленогорска</t>
  </si>
  <si>
    <t>8600000000</t>
  </si>
  <si>
    <t>Функционирование Отдела городского хозяйства Администрации ЗАТО г. Зеленогорска</t>
  </si>
  <si>
    <t>8610000000</t>
  </si>
  <si>
    <t>Расходы на содержание объекта "Строительство универсального спортивного зала с искусственным льдом и трибунами для зрителей" для обеспечения мероприятий по сохранности выполненных работ в рамках непрограммных расходов Отдела городского хозяйства Администрации ЗАТО г. Зеленогорска</t>
  </si>
  <si>
    <t>8610080170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</si>
  <si>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Зеленогорска</t>
  </si>
  <si>
    <t>8610087660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</si>
  <si>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</si>
  <si>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Зеленогорска</t>
  </si>
  <si>
    <t>8710000000</t>
  </si>
  <si>
    <t>8710080210</t>
  </si>
  <si>
    <t>Итого</t>
  </si>
  <si>
    <t>ЗАТО г. Зеленогорск</t>
  </si>
  <si>
    <t>за 2022 год</t>
  </si>
  <si>
    <t>(рублей)</t>
  </si>
  <si>
    <t>Наименование показателя бюджетной классификации</t>
  </si>
  <si>
    <t>Целевая статья</t>
  </si>
  <si>
    <t>Вид расходов</t>
  </si>
  <si>
    <t>Раздел, подраздел</t>
  </si>
  <si>
    <t>Утвержденные бюджетные ассигнования</t>
  </si>
  <si>
    <t>Исполнено</t>
  </si>
  <si>
    <t>к решению Совета депутатов</t>
  </si>
  <si>
    <t>от ____________ № _________</t>
  </si>
  <si>
    <t xml:space="preserve"> (муниципальным программам и непрограммным направлениям деятельности)</t>
  </si>
  <si>
    <t>группам и подгруппам видов расходов, разделам и подразделам классификации расходов местного бюджета</t>
  </si>
  <si>
    <t>КБК</t>
  </si>
  <si>
    <t>% исполнения</t>
  </si>
  <si>
    <t>Функционирование Администрации ЗАТО                     г. Зеленогорска</t>
  </si>
  <si>
    <t>Функционирование Совета депутатов ЗАТО                       г. Зеленогорска</t>
  </si>
  <si>
    <t>Непрограммные расходы Главы ЗАТО                             г. Зеленогорска</t>
  </si>
  <si>
    <t>Распределение бюджетных ассигнований по целевым статьям</t>
  </si>
  <si>
    <t>Приложение № 5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</si>
  <si>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   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</si>
  <si>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           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</si>
  <si>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          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</si>
  <si>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 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</si>
  <si>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Организация работы трудовых отрядов Главы ЗАТО              г. Зеленогорска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</si>
  <si>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Непрограммные расходы Совета депутатов ЗАТО           г. Зеленогорска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</si>
  <si>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                г. Зеленогорска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</si>
  <si>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                   г. Зеленогорска</t>
  </si>
  <si>
    <t>Председатель Совета депутатов ЗАТО                                       г. Зеленогорска в рамках непрограммных расходов Совета депутатов ЗАТО г. Зеленогорска</t>
  </si>
  <si>
    <t>Непрограммные расходы Администрации ЗАТО                    г. Зеленогорска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</si>
  <si>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непрограммных расходов Администрации ЗАТО                     г. Зеленогорска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</si>
  <si>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непрограммных расходов Администрации ЗАТО                         г. Зеленогорска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</si>
  <si>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               № 21-5589) в рамках непрограммных расходов Администрации ЗАТО г. Зеленогорска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</si>
  <si>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г. Зеленогорска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</si>
  <si>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   г. Зеленогорска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</si>
  <si>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       г. Зеленогорска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</si>
  <si>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                г. Зеленогорска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</si>
  <si>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г. Зеленогорска" в рамках непрограммных расходов Администрации ЗАТО г. Зеленогорска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</si>
  <si>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г. Зеленогорска" в рамках непрограммных расходов Администрации ЗАТО г. Зеленогорска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</si>
  <si>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                     г. Зеленогорска</t>
  </si>
  <si>
    <t>Проведение комплексной экспертизы по техническому обследованию полигона твердых бытовых отходов г. Зеленогорска и имущества, приобретенного концессионером г. Зеленогорска, в рамках непрограммных расходов Администрации ЗАТО                       г. Зеленогорска</t>
  </si>
  <si>
    <t>Расходы на перевозку граждан Российской Федерации, призванных на военную службу по мобилизации в Вооруженные Силы Российской Федерации, в рамках непрограммных расходов Администрации ЗАТО                       г. Зеленогорск</t>
  </si>
  <si>
    <t>Функционирование Комитета по управлению имуществом Администрации ЗАТО                                           г. Зеленогорска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</si>
  <si>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                                 г. Зеленогорска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</si>
  <si>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                             г. Зеленогорска</t>
  </si>
  <si>
    <t>Непрограммные расходы Счетной палаты ЗАТО                      г. Зеленогорска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</si>
  <si>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г. Зеленогорска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</si>
  <si>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  г. Зеленогорска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</si>
</sst>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2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sz val="8.5"/>
      <name val="Times New Roman"/>
      <family val="1"/>
      <charset val="204"/>
    </font>
    <font>
      <sz val="9"/>
      <name val="Times New Roman"/>
      <family val="1"/>
      <charset val="204"/>
    </font>
    <font>
      <b/>
      <sz val="8.5"/>
      <name val="Times New Roman"/>
      <family val="1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horizontal="center" vertical="top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top" wrapText="1"/>
    </xf>
    <xf numFmtId="0" fontId="8" fillId="0" borderId="0" xfId="0" applyFont="1" applyBorder="1" applyAlignment="1" applyProtection="1">
      <alignment horizontal="center" vertical="top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right"/>
    </xf>
    <xf numFmtId="49" fontId="9" fillId="0" borderId="1" xfId="0" applyNumberFormat="1" applyFont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165" fontId="10" fillId="0" borderId="1" xfId="0" applyNumberFormat="1" applyFont="1" applyBorder="1" applyAlignment="1" applyProtection="1">
      <alignment horizontal="left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165" fontId="9" fillId="0" borderId="1" xfId="0" applyNumberFormat="1" applyFont="1" applyBorder="1" applyAlignment="1" applyProtection="1">
      <alignment horizontal="left" vertical="center" wrapText="1"/>
    </xf>
    <xf numFmtId="4" fontId="11" fillId="0" borderId="1" xfId="0" applyNumberFormat="1" applyFont="1" applyBorder="1" applyAlignment="1" applyProtection="1">
      <alignment horizontal="right" vertical="center" wrapText="1"/>
    </xf>
    <xf numFmtId="49" fontId="11" fillId="0" borderId="1" xfId="0" applyNumberFormat="1" applyFont="1" applyBorder="1" applyAlignment="1" applyProtection="1">
      <alignment horizontal="left" vertical="center"/>
    </xf>
    <xf numFmtId="4" fontId="11" fillId="0" borderId="1" xfId="0" applyNumberFormat="1" applyFont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68"/>
  <sheetViews>
    <sheetView showGridLines="0" tabSelected="1" view="pageBreakPreview" zoomScale="83" zoomScaleNormal="100" zoomScaleSheetLayoutView="83" workbookViewId="0">
      <selection activeCell="I362" sqref="I362"/>
    </sheetView>
  </sheetViews>
  <sheetFormatPr defaultRowHeight="12.75" customHeight="1" outlineLevelRow="2" x14ac:dyDescent="0.25"/>
  <cols>
    <col min="1" max="1" width="37.77734375" customWidth="1"/>
    <col min="2" max="2" width="15" customWidth="1"/>
    <col min="3" max="3" width="8.44140625" customWidth="1"/>
    <col min="4" max="4" width="10.33203125" customWidth="1"/>
    <col min="5" max="5" width="14.21875" customWidth="1"/>
    <col min="6" max="6" width="13.88671875" customWidth="1"/>
    <col min="7" max="7" width="10.33203125" customWidth="1"/>
    <col min="8" max="8" width="13.109375" customWidth="1"/>
    <col min="9" max="11" width="9.109375" customWidth="1"/>
  </cols>
  <sheetData>
    <row r="1" spans="1:11" ht="13.2" x14ac:dyDescent="0.25">
      <c r="A1" s="1"/>
      <c r="B1" s="1"/>
      <c r="C1" s="1"/>
      <c r="D1" s="15" t="s">
        <v>641</v>
      </c>
      <c r="E1" s="15"/>
      <c r="F1" s="15"/>
      <c r="G1" s="15"/>
      <c r="H1" s="1"/>
      <c r="I1" s="1"/>
      <c r="J1" s="1"/>
      <c r="K1" s="1"/>
    </row>
    <row r="2" spans="1:11" ht="13.2" x14ac:dyDescent="0.25">
      <c r="A2" s="2"/>
      <c r="B2" s="1"/>
      <c r="C2" s="1"/>
      <c r="D2" s="15" t="s">
        <v>631</v>
      </c>
      <c r="E2" s="15"/>
      <c r="F2" s="15"/>
      <c r="G2" s="15"/>
      <c r="H2" s="1"/>
      <c r="I2" s="1"/>
      <c r="J2" s="1"/>
      <c r="K2" s="1"/>
    </row>
    <row r="3" spans="1:11" ht="13.8" x14ac:dyDescent="0.25">
      <c r="A3" s="3"/>
      <c r="B3" s="4"/>
      <c r="C3" s="4"/>
      <c r="D3" s="15" t="s">
        <v>622</v>
      </c>
      <c r="E3" s="15"/>
      <c r="F3" s="15"/>
      <c r="G3" s="15"/>
      <c r="H3" s="4"/>
      <c r="I3" s="4"/>
      <c r="J3" s="4"/>
      <c r="K3" s="4"/>
    </row>
    <row r="4" spans="1:11" ht="13.8" x14ac:dyDescent="0.25">
      <c r="A4" s="3"/>
      <c r="B4" s="4"/>
      <c r="C4" s="4"/>
      <c r="D4" s="15" t="s">
        <v>632</v>
      </c>
      <c r="E4" s="15"/>
      <c r="F4" s="15"/>
      <c r="G4" s="15"/>
      <c r="H4" s="5"/>
      <c r="I4" s="5"/>
      <c r="J4" s="4"/>
      <c r="K4" s="4"/>
    </row>
    <row r="5" spans="1:11" ht="13.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3.8" customHeight="1" x14ac:dyDescent="0.25">
      <c r="A6" s="12" t="s">
        <v>640</v>
      </c>
      <c r="B6" s="12"/>
      <c r="C6" s="12"/>
      <c r="D6" s="12"/>
      <c r="E6" s="12"/>
      <c r="F6" s="12"/>
      <c r="G6" s="12"/>
      <c r="H6" s="8"/>
      <c r="I6" s="8"/>
      <c r="J6" s="6"/>
      <c r="K6" s="6"/>
    </row>
    <row r="7" spans="1:11" ht="13.2" customHeight="1" x14ac:dyDescent="0.25">
      <c r="A7" s="12" t="s">
        <v>633</v>
      </c>
      <c r="B7" s="12"/>
      <c r="C7" s="12"/>
      <c r="D7" s="12"/>
      <c r="E7" s="12"/>
      <c r="F7" s="12"/>
      <c r="G7" s="12"/>
      <c r="H7" s="8"/>
      <c r="I7" s="8"/>
      <c r="J7" s="6"/>
      <c r="K7" s="6"/>
    </row>
    <row r="8" spans="1:11" ht="13.2" x14ac:dyDescent="0.25">
      <c r="A8" s="12" t="s">
        <v>634</v>
      </c>
      <c r="B8" s="12"/>
      <c r="C8" s="12"/>
      <c r="D8" s="12"/>
      <c r="E8" s="12"/>
      <c r="F8" s="12"/>
      <c r="G8" s="12"/>
      <c r="H8" s="8"/>
    </row>
    <row r="9" spans="1:11" ht="13.2" x14ac:dyDescent="0.25">
      <c r="A9" s="12" t="s">
        <v>623</v>
      </c>
      <c r="B9" s="12"/>
      <c r="C9" s="12"/>
      <c r="D9" s="12"/>
      <c r="E9" s="12"/>
      <c r="F9" s="12"/>
      <c r="G9" s="12"/>
      <c r="H9" s="8"/>
    </row>
    <row r="10" spans="1:11" ht="13.2" x14ac:dyDescent="0.25">
      <c r="A10" s="9"/>
      <c r="B10" s="9"/>
      <c r="C10" s="9"/>
      <c r="D10" s="9"/>
      <c r="E10" s="9"/>
      <c r="F10" s="9"/>
      <c r="G10" s="11" t="s">
        <v>624</v>
      </c>
      <c r="H10" s="8"/>
    </row>
    <row r="11" spans="1:11" ht="13.2" x14ac:dyDescent="0.25">
      <c r="A11" s="13" t="s">
        <v>625</v>
      </c>
      <c r="B11" s="14" t="s">
        <v>635</v>
      </c>
      <c r="C11" s="14"/>
      <c r="D11" s="14"/>
      <c r="E11" s="13" t="s">
        <v>629</v>
      </c>
      <c r="F11" s="13" t="s">
        <v>630</v>
      </c>
      <c r="G11" s="13" t="s">
        <v>636</v>
      </c>
      <c r="H11" s="7"/>
      <c r="I11" s="7"/>
      <c r="J11" s="1"/>
      <c r="K11" s="1"/>
    </row>
    <row r="12" spans="1:11" ht="30.6" customHeight="1" x14ac:dyDescent="0.25">
      <c r="A12" s="13"/>
      <c r="B12" s="10" t="s">
        <v>626</v>
      </c>
      <c r="C12" s="10" t="s">
        <v>627</v>
      </c>
      <c r="D12" s="10" t="s">
        <v>628</v>
      </c>
      <c r="E12" s="13"/>
      <c r="F12" s="13"/>
      <c r="G12" s="13"/>
    </row>
    <row r="13" spans="1:11" ht="37.799999999999997" customHeight="1" x14ac:dyDescent="0.25">
      <c r="A13" s="16" t="s">
        <v>0</v>
      </c>
      <c r="B13" s="17" t="s">
        <v>1</v>
      </c>
      <c r="C13" s="17"/>
      <c r="D13" s="17"/>
      <c r="E13" s="18">
        <v>90930256.819999993</v>
      </c>
      <c r="F13" s="18">
        <v>84114389.560000002</v>
      </c>
      <c r="G13" s="18">
        <f>ROUND(F13/E13*100,2)</f>
        <v>92.5</v>
      </c>
    </row>
    <row r="14" spans="1:11" ht="66" customHeight="1" outlineLevel="2" x14ac:dyDescent="0.25">
      <c r="A14" s="19" t="s">
        <v>2</v>
      </c>
      <c r="B14" s="20" t="s">
        <v>3</v>
      </c>
      <c r="C14" s="20" t="s">
        <v>4</v>
      </c>
      <c r="D14" s="20" t="s">
        <v>5</v>
      </c>
      <c r="E14" s="21">
        <v>950000</v>
      </c>
      <c r="F14" s="21">
        <v>950000</v>
      </c>
      <c r="G14" s="21">
        <f>ROUND(F14/E14*100,2)</f>
        <v>100</v>
      </c>
    </row>
    <row r="15" spans="1:11" ht="46.8" customHeight="1" outlineLevel="2" x14ac:dyDescent="0.25">
      <c r="A15" s="22" t="s">
        <v>6</v>
      </c>
      <c r="B15" s="20" t="s">
        <v>7</v>
      </c>
      <c r="C15" s="20" t="s">
        <v>4</v>
      </c>
      <c r="D15" s="20" t="s">
        <v>5</v>
      </c>
      <c r="E15" s="21">
        <v>842954</v>
      </c>
      <c r="F15" s="21">
        <v>842954</v>
      </c>
      <c r="G15" s="21">
        <f>ROUND(F15/E15*100,2)</f>
        <v>100</v>
      </c>
    </row>
    <row r="16" spans="1:11" ht="38.4" customHeight="1" outlineLevel="2" x14ac:dyDescent="0.25">
      <c r="A16" s="22" t="s">
        <v>8</v>
      </c>
      <c r="B16" s="20" t="s">
        <v>9</v>
      </c>
      <c r="C16" s="20" t="s">
        <v>4</v>
      </c>
      <c r="D16" s="20" t="s">
        <v>5</v>
      </c>
      <c r="E16" s="21">
        <v>225763.20000000001</v>
      </c>
      <c r="F16" s="21">
        <v>225763.20000000001</v>
      </c>
      <c r="G16" s="21">
        <f t="shared" ref="G16:G27" si="0">ROUND(F16/E16*100,2)</f>
        <v>100</v>
      </c>
    </row>
    <row r="17" spans="1:7" ht="55.8" customHeight="1" outlineLevel="2" x14ac:dyDescent="0.25">
      <c r="A17" s="22" t="s">
        <v>10</v>
      </c>
      <c r="B17" s="20" t="s">
        <v>11</v>
      </c>
      <c r="C17" s="20" t="s">
        <v>4</v>
      </c>
      <c r="D17" s="20" t="s">
        <v>5</v>
      </c>
      <c r="E17" s="21">
        <v>124809.60000000001</v>
      </c>
      <c r="F17" s="21">
        <v>124809.60000000001</v>
      </c>
      <c r="G17" s="21">
        <f t="shared" si="0"/>
        <v>100</v>
      </c>
    </row>
    <row r="18" spans="1:7" ht="48" customHeight="1" outlineLevel="2" x14ac:dyDescent="0.25">
      <c r="A18" s="22" t="s">
        <v>12</v>
      </c>
      <c r="B18" s="20" t="s">
        <v>13</v>
      </c>
      <c r="C18" s="20" t="s">
        <v>4</v>
      </c>
      <c r="D18" s="20" t="s">
        <v>5</v>
      </c>
      <c r="E18" s="21">
        <v>30406260.100000001</v>
      </c>
      <c r="F18" s="21">
        <v>30406260.100000001</v>
      </c>
      <c r="G18" s="21">
        <f t="shared" si="0"/>
        <v>100</v>
      </c>
    </row>
    <row r="19" spans="1:7" ht="59.4" customHeight="1" outlineLevel="2" x14ac:dyDescent="0.25">
      <c r="A19" s="22" t="s">
        <v>14</v>
      </c>
      <c r="B19" s="20" t="s">
        <v>15</v>
      </c>
      <c r="C19" s="20" t="s">
        <v>4</v>
      </c>
      <c r="D19" s="20" t="s">
        <v>5</v>
      </c>
      <c r="E19" s="21">
        <v>58013089.259999998</v>
      </c>
      <c r="F19" s="21">
        <v>51197222</v>
      </c>
      <c r="G19" s="21">
        <f t="shared" si="0"/>
        <v>88.25</v>
      </c>
    </row>
    <row r="20" spans="1:7" ht="69.599999999999994" customHeight="1" outlineLevel="2" x14ac:dyDescent="0.25">
      <c r="A20" s="19" t="s">
        <v>16</v>
      </c>
      <c r="B20" s="20" t="s">
        <v>17</v>
      </c>
      <c r="C20" s="20" t="s">
        <v>4</v>
      </c>
      <c r="D20" s="20" t="s">
        <v>5</v>
      </c>
      <c r="E20" s="21">
        <v>367380.66</v>
      </c>
      <c r="F20" s="21">
        <v>367380.66</v>
      </c>
      <c r="G20" s="21">
        <f t="shared" si="0"/>
        <v>100</v>
      </c>
    </row>
    <row r="21" spans="1:7" ht="27" customHeight="1" x14ac:dyDescent="0.25">
      <c r="A21" s="16" t="s">
        <v>18</v>
      </c>
      <c r="B21" s="17" t="s">
        <v>19</v>
      </c>
      <c r="C21" s="17"/>
      <c r="D21" s="17"/>
      <c r="E21" s="18">
        <v>283452515.20999998</v>
      </c>
      <c r="F21" s="18">
        <v>280517867.01999998</v>
      </c>
      <c r="G21" s="18">
        <f t="shared" si="0"/>
        <v>98.96</v>
      </c>
    </row>
    <row r="22" spans="1:7" ht="46.8" customHeight="1" outlineLevel="1" x14ac:dyDescent="0.25">
      <c r="A22" s="16" t="s">
        <v>20</v>
      </c>
      <c r="B22" s="17" t="s">
        <v>21</v>
      </c>
      <c r="C22" s="17"/>
      <c r="D22" s="17"/>
      <c r="E22" s="18">
        <v>50749834.090000004</v>
      </c>
      <c r="F22" s="18">
        <v>50714369.630000003</v>
      </c>
      <c r="G22" s="18">
        <f t="shared" si="0"/>
        <v>99.93</v>
      </c>
    </row>
    <row r="23" spans="1:7" ht="76.8" customHeight="1" outlineLevel="2" x14ac:dyDescent="0.25">
      <c r="A23" s="19" t="s">
        <v>22</v>
      </c>
      <c r="B23" s="20" t="s">
        <v>23</v>
      </c>
      <c r="C23" s="20" t="s">
        <v>24</v>
      </c>
      <c r="D23" s="20" t="s">
        <v>25</v>
      </c>
      <c r="E23" s="21">
        <v>1906400</v>
      </c>
      <c r="F23" s="21">
        <v>1906400</v>
      </c>
      <c r="G23" s="21">
        <f>ROUND(F23/E23*100,2)</f>
        <v>100</v>
      </c>
    </row>
    <row r="24" spans="1:7" ht="69" customHeight="1" outlineLevel="2" x14ac:dyDescent="0.25">
      <c r="A24" s="22" t="s">
        <v>26</v>
      </c>
      <c r="B24" s="20" t="s">
        <v>27</v>
      </c>
      <c r="C24" s="20" t="s">
        <v>24</v>
      </c>
      <c r="D24" s="20" t="s">
        <v>25</v>
      </c>
      <c r="E24" s="21">
        <v>45263200</v>
      </c>
      <c r="F24" s="21">
        <v>45263200</v>
      </c>
      <c r="G24" s="21">
        <f t="shared" si="0"/>
        <v>100</v>
      </c>
    </row>
    <row r="25" spans="1:7" ht="63" customHeight="1" outlineLevel="2" x14ac:dyDescent="0.25">
      <c r="A25" s="22" t="s">
        <v>28</v>
      </c>
      <c r="B25" s="20" t="s">
        <v>29</v>
      </c>
      <c r="C25" s="20" t="s">
        <v>24</v>
      </c>
      <c r="D25" s="20" t="s">
        <v>25</v>
      </c>
      <c r="E25" s="21">
        <v>211909.6</v>
      </c>
      <c r="F25" s="21">
        <v>187158</v>
      </c>
      <c r="G25" s="21">
        <f t="shared" si="0"/>
        <v>88.32</v>
      </c>
    </row>
    <row r="26" spans="1:7" ht="79.2" customHeight="1" outlineLevel="2" x14ac:dyDescent="0.25">
      <c r="A26" s="19" t="s">
        <v>30</v>
      </c>
      <c r="B26" s="20" t="s">
        <v>31</v>
      </c>
      <c r="C26" s="20" t="s">
        <v>24</v>
      </c>
      <c r="D26" s="20" t="s">
        <v>25</v>
      </c>
      <c r="E26" s="21">
        <v>78745</v>
      </c>
      <c r="F26" s="21">
        <v>68032.14</v>
      </c>
      <c r="G26" s="21">
        <f t="shared" si="0"/>
        <v>86.4</v>
      </c>
    </row>
    <row r="27" spans="1:7" ht="67.8" customHeight="1" outlineLevel="2" x14ac:dyDescent="0.25">
      <c r="A27" s="22" t="s">
        <v>32</v>
      </c>
      <c r="B27" s="20" t="s">
        <v>33</v>
      </c>
      <c r="C27" s="20" t="s">
        <v>24</v>
      </c>
      <c r="D27" s="20" t="s">
        <v>25</v>
      </c>
      <c r="E27" s="21">
        <v>3289579.49</v>
      </c>
      <c r="F27" s="21">
        <v>3289579.49</v>
      </c>
      <c r="G27" s="21">
        <f t="shared" si="0"/>
        <v>100</v>
      </c>
    </row>
    <row r="28" spans="1:7" ht="48" customHeight="1" outlineLevel="1" x14ac:dyDescent="0.25">
      <c r="A28" s="16" t="s">
        <v>34</v>
      </c>
      <c r="B28" s="17" t="s">
        <v>35</v>
      </c>
      <c r="C28" s="17"/>
      <c r="D28" s="17"/>
      <c r="E28" s="18">
        <v>1111123.3999999999</v>
      </c>
      <c r="F28" s="18">
        <v>1111123.3999999999</v>
      </c>
      <c r="G28" s="18">
        <v>1111123.3999999999</v>
      </c>
    </row>
    <row r="29" spans="1:7" ht="78.599999999999994" customHeight="1" outlineLevel="2" x14ac:dyDescent="0.25">
      <c r="A29" s="19" t="s">
        <v>36</v>
      </c>
      <c r="B29" s="20" t="s">
        <v>37</v>
      </c>
      <c r="C29" s="20" t="s">
        <v>24</v>
      </c>
      <c r="D29" s="20" t="s">
        <v>25</v>
      </c>
      <c r="E29" s="21">
        <v>322623.40000000002</v>
      </c>
      <c r="F29" s="21">
        <v>322623.40000000002</v>
      </c>
      <c r="G29" s="21">
        <f>ROUND(F29/E29*100,2)</f>
        <v>100</v>
      </c>
    </row>
    <row r="30" spans="1:7" ht="118.2" customHeight="1" outlineLevel="2" x14ac:dyDescent="0.25">
      <c r="A30" s="19" t="s">
        <v>38</v>
      </c>
      <c r="B30" s="20" t="s">
        <v>39</v>
      </c>
      <c r="C30" s="20" t="s">
        <v>24</v>
      </c>
      <c r="D30" s="20" t="s">
        <v>40</v>
      </c>
      <c r="E30" s="21">
        <v>505464</v>
      </c>
      <c r="F30" s="21">
        <v>505464</v>
      </c>
      <c r="G30" s="21">
        <f t="shared" ref="G30:G31" si="1">ROUND(F30/E30*100,2)</f>
        <v>100</v>
      </c>
    </row>
    <row r="31" spans="1:7" ht="112.8" customHeight="1" outlineLevel="2" x14ac:dyDescent="0.25">
      <c r="A31" s="19" t="s">
        <v>38</v>
      </c>
      <c r="B31" s="20" t="s">
        <v>39</v>
      </c>
      <c r="C31" s="20" t="s">
        <v>24</v>
      </c>
      <c r="D31" s="20" t="s">
        <v>25</v>
      </c>
      <c r="E31" s="21">
        <v>283036</v>
      </c>
      <c r="F31" s="21">
        <v>283036</v>
      </c>
      <c r="G31" s="21">
        <f t="shared" si="1"/>
        <v>100</v>
      </c>
    </row>
    <row r="32" spans="1:7" ht="51" customHeight="1" outlineLevel="1" x14ac:dyDescent="0.25">
      <c r="A32" s="16" t="s">
        <v>41</v>
      </c>
      <c r="B32" s="17" t="s">
        <v>42</v>
      </c>
      <c r="C32" s="17"/>
      <c r="D32" s="17"/>
      <c r="E32" s="18">
        <v>223472557.72</v>
      </c>
      <c r="F32" s="18">
        <v>220699984.19999999</v>
      </c>
      <c r="G32" s="18">
        <f t="shared" ref="G32:G42" si="2">ROUND(F32/E32*100,2)</f>
        <v>98.76</v>
      </c>
    </row>
    <row r="33" spans="1:7" ht="78.599999999999994" customHeight="1" outlineLevel="2" x14ac:dyDescent="0.25">
      <c r="A33" s="19" t="s">
        <v>43</v>
      </c>
      <c r="B33" s="20" t="s">
        <v>44</v>
      </c>
      <c r="C33" s="20" t="s">
        <v>24</v>
      </c>
      <c r="D33" s="20" t="s">
        <v>40</v>
      </c>
      <c r="E33" s="21">
        <v>556700</v>
      </c>
      <c r="F33" s="21">
        <v>556700</v>
      </c>
      <c r="G33" s="21">
        <f t="shared" si="2"/>
        <v>100</v>
      </c>
    </row>
    <row r="34" spans="1:7" ht="57.6" customHeight="1" outlineLevel="2" x14ac:dyDescent="0.25">
      <c r="A34" s="22" t="s">
        <v>45</v>
      </c>
      <c r="B34" s="20" t="s">
        <v>46</v>
      </c>
      <c r="C34" s="20" t="s">
        <v>24</v>
      </c>
      <c r="D34" s="20" t="s">
        <v>40</v>
      </c>
      <c r="E34" s="21">
        <v>195521475.19999999</v>
      </c>
      <c r="F34" s="21">
        <v>194145091.72999999</v>
      </c>
      <c r="G34" s="21">
        <f t="shared" si="2"/>
        <v>99.3</v>
      </c>
    </row>
    <row r="35" spans="1:7" ht="77.400000000000006" customHeight="1" outlineLevel="2" x14ac:dyDescent="0.25">
      <c r="A35" s="19" t="s">
        <v>47</v>
      </c>
      <c r="B35" s="20" t="s">
        <v>48</v>
      </c>
      <c r="C35" s="20" t="s">
        <v>24</v>
      </c>
      <c r="D35" s="20" t="s">
        <v>40</v>
      </c>
      <c r="E35" s="21">
        <v>8335489.5999999996</v>
      </c>
      <c r="F35" s="21">
        <v>7072405.1299999999</v>
      </c>
      <c r="G35" s="21">
        <f t="shared" si="2"/>
        <v>84.85</v>
      </c>
    </row>
    <row r="36" spans="1:7" ht="54.6" customHeight="1" outlineLevel="2" x14ac:dyDescent="0.25">
      <c r="A36" s="22" t="s">
        <v>49</v>
      </c>
      <c r="B36" s="20" t="s">
        <v>50</v>
      </c>
      <c r="C36" s="20" t="s">
        <v>24</v>
      </c>
      <c r="D36" s="20" t="s">
        <v>40</v>
      </c>
      <c r="E36" s="21">
        <v>1220665.6000000001</v>
      </c>
      <c r="F36" s="21">
        <v>1219632.46</v>
      </c>
      <c r="G36" s="21">
        <f t="shared" si="2"/>
        <v>99.92</v>
      </c>
    </row>
    <row r="37" spans="1:7" ht="67.2" customHeight="1" outlineLevel="2" x14ac:dyDescent="0.25">
      <c r="A37" s="19" t="s">
        <v>51</v>
      </c>
      <c r="B37" s="20" t="s">
        <v>52</v>
      </c>
      <c r="C37" s="20" t="s">
        <v>24</v>
      </c>
      <c r="D37" s="20" t="s">
        <v>40</v>
      </c>
      <c r="E37" s="21">
        <v>1107255</v>
      </c>
      <c r="F37" s="21">
        <v>994971.51</v>
      </c>
      <c r="G37" s="21">
        <f t="shared" si="2"/>
        <v>89.86</v>
      </c>
    </row>
    <row r="38" spans="1:7" ht="59.4" customHeight="1" outlineLevel="2" x14ac:dyDescent="0.25">
      <c r="A38" s="22" t="s">
        <v>53</v>
      </c>
      <c r="B38" s="20" t="s">
        <v>54</v>
      </c>
      <c r="C38" s="20" t="s">
        <v>24</v>
      </c>
      <c r="D38" s="20" t="s">
        <v>40</v>
      </c>
      <c r="E38" s="21">
        <v>589228.80000000005</v>
      </c>
      <c r="F38" s="21">
        <v>589228.80000000005</v>
      </c>
      <c r="G38" s="21">
        <f t="shared" si="2"/>
        <v>100</v>
      </c>
    </row>
    <row r="39" spans="1:7" ht="67.8" customHeight="1" outlineLevel="2" x14ac:dyDescent="0.25">
      <c r="A39" s="22" t="s">
        <v>55</v>
      </c>
      <c r="B39" s="20" t="s">
        <v>56</v>
      </c>
      <c r="C39" s="20" t="s">
        <v>24</v>
      </c>
      <c r="D39" s="20" t="s">
        <v>40</v>
      </c>
      <c r="E39" s="21">
        <v>161625.60000000001</v>
      </c>
      <c r="F39" s="21">
        <v>161625.60000000001</v>
      </c>
      <c r="G39" s="21">
        <f t="shared" si="2"/>
        <v>100</v>
      </c>
    </row>
    <row r="40" spans="1:7" ht="57.6" customHeight="1" outlineLevel="2" x14ac:dyDescent="0.25">
      <c r="A40" s="22" t="s">
        <v>57</v>
      </c>
      <c r="B40" s="20" t="s">
        <v>58</v>
      </c>
      <c r="C40" s="20" t="s">
        <v>24</v>
      </c>
      <c r="D40" s="20" t="s">
        <v>40</v>
      </c>
      <c r="E40" s="21">
        <v>235356</v>
      </c>
      <c r="F40" s="21">
        <v>235356</v>
      </c>
      <c r="G40" s="21">
        <f t="shared" si="2"/>
        <v>100</v>
      </c>
    </row>
    <row r="41" spans="1:7" ht="57" customHeight="1" outlineLevel="2" x14ac:dyDescent="0.25">
      <c r="A41" s="22" t="s">
        <v>59</v>
      </c>
      <c r="B41" s="20" t="s">
        <v>60</v>
      </c>
      <c r="C41" s="20" t="s">
        <v>24</v>
      </c>
      <c r="D41" s="20" t="s">
        <v>25</v>
      </c>
      <c r="E41" s="21">
        <v>7949127.9100000001</v>
      </c>
      <c r="F41" s="21">
        <v>7949127.9100000001</v>
      </c>
      <c r="G41" s="21">
        <f t="shared" si="2"/>
        <v>100</v>
      </c>
    </row>
    <row r="42" spans="1:7" ht="57" customHeight="1" outlineLevel="2" x14ac:dyDescent="0.25">
      <c r="A42" s="22" t="s">
        <v>61</v>
      </c>
      <c r="B42" s="20" t="s">
        <v>62</v>
      </c>
      <c r="C42" s="20" t="s">
        <v>24</v>
      </c>
      <c r="D42" s="20" t="s">
        <v>40</v>
      </c>
      <c r="E42" s="21">
        <v>4667553.2</v>
      </c>
      <c r="F42" s="21">
        <v>4662087.62</v>
      </c>
      <c r="G42" s="21">
        <f t="shared" si="2"/>
        <v>99.88</v>
      </c>
    </row>
    <row r="43" spans="1:7" ht="46.8" customHeight="1" outlineLevel="2" x14ac:dyDescent="0.25">
      <c r="A43" s="22" t="s">
        <v>63</v>
      </c>
      <c r="B43" s="20" t="s">
        <v>64</v>
      </c>
      <c r="C43" s="20" t="s">
        <v>24</v>
      </c>
      <c r="D43" s="20" t="s">
        <v>40</v>
      </c>
      <c r="E43" s="21">
        <v>3128080.81</v>
      </c>
      <c r="F43" s="21">
        <v>3113757.44</v>
      </c>
      <c r="G43" s="21">
        <f>ROUND(F43/E43*100,2)</f>
        <v>99.54</v>
      </c>
    </row>
    <row r="44" spans="1:7" ht="48" customHeight="1" outlineLevel="1" x14ac:dyDescent="0.25">
      <c r="A44" s="16" t="s">
        <v>65</v>
      </c>
      <c r="B44" s="17" t="s">
        <v>66</v>
      </c>
      <c r="C44" s="17"/>
      <c r="D44" s="17"/>
      <c r="E44" s="18">
        <v>8119000</v>
      </c>
      <c r="F44" s="18">
        <v>7992389.79</v>
      </c>
      <c r="G44" s="18">
        <f t="shared" ref="G44:G46" si="3">ROUND(F44/E44*100,2)</f>
        <v>98.44</v>
      </c>
    </row>
    <row r="45" spans="1:7" ht="58.2" customHeight="1" outlineLevel="2" x14ac:dyDescent="0.25">
      <c r="A45" s="22" t="s">
        <v>67</v>
      </c>
      <c r="B45" s="20" t="s">
        <v>68</v>
      </c>
      <c r="C45" s="20" t="s">
        <v>69</v>
      </c>
      <c r="D45" s="20" t="s">
        <v>70</v>
      </c>
      <c r="E45" s="21">
        <v>6917245.0300000003</v>
      </c>
      <c r="F45" s="21">
        <v>6902111.9699999997</v>
      </c>
      <c r="G45" s="21">
        <f t="shared" si="3"/>
        <v>99.78</v>
      </c>
    </row>
    <row r="46" spans="1:7" ht="59.4" customHeight="1" outlineLevel="2" x14ac:dyDescent="0.25">
      <c r="A46" s="22" t="s">
        <v>67</v>
      </c>
      <c r="B46" s="20" t="s">
        <v>68</v>
      </c>
      <c r="C46" s="20" t="s">
        <v>4</v>
      </c>
      <c r="D46" s="20" t="s">
        <v>70</v>
      </c>
      <c r="E46" s="21">
        <v>1201754.97</v>
      </c>
      <c r="F46" s="21">
        <v>1090277.82</v>
      </c>
      <c r="G46" s="21">
        <f t="shared" si="3"/>
        <v>90.72</v>
      </c>
    </row>
    <row r="47" spans="1:7" ht="42" customHeight="1" x14ac:dyDescent="0.25">
      <c r="A47" s="16" t="s">
        <v>71</v>
      </c>
      <c r="B47" s="17" t="s">
        <v>72</v>
      </c>
      <c r="C47" s="17"/>
      <c r="D47" s="17"/>
      <c r="E47" s="18">
        <v>21996626.780000001</v>
      </c>
      <c r="F47" s="18">
        <v>21765364.68</v>
      </c>
      <c r="G47" s="18">
        <f t="shared" ref="G47:G50" si="4">ROUND(F47/E47*100,2)</f>
        <v>98.95</v>
      </c>
    </row>
    <row r="48" spans="1:7" ht="87.6" customHeight="1" outlineLevel="1" x14ac:dyDescent="0.25">
      <c r="A48" s="23" t="s">
        <v>73</v>
      </c>
      <c r="B48" s="17" t="s">
        <v>74</v>
      </c>
      <c r="C48" s="17"/>
      <c r="D48" s="17"/>
      <c r="E48" s="18">
        <v>15399129.199999999</v>
      </c>
      <c r="F48" s="18">
        <v>15399031.98</v>
      </c>
      <c r="G48" s="18">
        <f t="shared" si="4"/>
        <v>100</v>
      </c>
    </row>
    <row r="49" spans="1:7" ht="109.8" customHeight="1" outlineLevel="2" x14ac:dyDescent="0.25">
      <c r="A49" s="19" t="s">
        <v>75</v>
      </c>
      <c r="B49" s="20" t="s">
        <v>76</v>
      </c>
      <c r="C49" s="20" t="s">
        <v>4</v>
      </c>
      <c r="D49" s="20" t="s">
        <v>77</v>
      </c>
      <c r="E49" s="21">
        <v>13716600</v>
      </c>
      <c r="F49" s="21">
        <v>13716552.060000001</v>
      </c>
      <c r="G49" s="21">
        <f t="shared" si="4"/>
        <v>100</v>
      </c>
    </row>
    <row r="50" spans="1:7" ht="120.6" customHeight="1" outlineLevel="2" x14ac:dyDescent="0.25">
      <c r="A50" s="19" t="s">
        <v>78</v>
      </c>
      <c r="B50" s="20" t="s">
        <v>79</v>
      </c>
      <c r="C50" s="20" t="s">
        <v>4</v>
      </c>
      <c r="D50" s="20" t="s">
        <v>77</v>
      </c>
      <c r="E50" s="21">
        <v>1682529.2</v>
      </c>
      <c r="F50" s="21">
        <v>1682479.92</v>
      </c>
      <c r="G50" s="21">
        <f t="shared" si="4"/>
        <v>100</v>
      </c>
    </row>
    <row r="51" spans="1:7" ht="57" customHeight="1" outlineLevel="1" x14ac:dyDescent="0.25">
      <c r="A51" s="16" t="s">
        <v>80</v>
      </c>
      <c r="B51" s="17" t="s">
        <v>81</v>
      </c>
      <c r="C51" s="17"/>
      <c r="D51" s="17"/>
      <c r="E51" s="18">
        <v>5193535</v>
      </c>
      <c r="F51" s="18">
        <v>5158884.38</v>
      </c>
      <c r="G51" s="18">
        <f t="shared" ref="G51:G54" si="5">ROUND(F51/E51*100,2)</f>
        <v>99.33</v>
      </c>
    </row>
    <row r="52" spans="1:7" ht="96.6" customHeight="1" outlineLevel="2" x14ac:dyDescent="0.25">
      <c r="A52" s="19" t="s">
        <v>82</v>
      </c>
      <c r="B52" s="20" t="s">
        <v>83</v>
      </c>
      <c r="C52" s="20" t="s">
        <v>69</v>
      </c>
      <c r="D52" s="20" t="s">
        <v>77</v>
      </c>
      <c r="E52" s="21">
        <v>10400</v>
      </c>
      <c r="F52" s="21">
        <v>10383.450000000001</v>
      </c>
      <c r="G52" s="21">
        <f t="shared" si="5"/>
        <v>99.84</v>
      </c>
    </row>
    <row r="53" spans="1:7" ht="103.8" customHeight="1" outlineLevel="2" x14ac:dyDescent="0.25">
      <c r="A53" s="19" t="s">
        <v>82</v>
      </c>
      <c r="B53" s="20" t="s">
        <v>83</v>
      </c>
      <c r="C53" s="20" t="s">
        <v>4</v>
      </c>
      <c r="D53" s="20" t="s">
        <v>77</v>
      </c>
      <c r="E53" s="21">
        <v>1735</v>
      </c>
      <c r="F53" s="21">
        <v>1735</v>
      </c>
      <c r="G53" s="21">
        <f t="shared" si="5"/>
        <v>100</v>
      </c>
    </row>
    <row r="54" spans="1:7" ht="56.4" customHeight="1" outlineLevel="2" x14ac:dyDescent="0.25">
      <c r="A54" s="22" t="s">
        <v>84</v>
      </c>
      <c r="B54" s="20" t="s">
        <v>85</v>
      </c>
      <c r="C54" s="20" t="s">
        <v>69</v>
      </c>
      <c r="D54" s="20" t="s">
        <v>77</v>
      </c>
      <c r="E54" s="21">
        <v>3814997</v>
      </c>
      <c r="F54" s="21">
        <v>3807783.63</v>
      </c>
      <c r="G54" s="21">
        <f t="shared" si="5"/>
        <v>99.81</v>
      </c>
    </row>
    <row r="55" spans="1:7" ht="64.8" customHeight="1" outlineLevel="2" x14ac:dyDescent="0.25">
      <c r="A55" s="22" t="s">
        <v>84</v>
      </c>
      <c r="B55" s="20" t="s">
        <v>85</v>
      </c>
      <c r="C55" s="20" t="s">
        <v>4</v>
      </c>
      <c r="D55" s="20" t="s">
        <v>77</v>
      </c>
      <c r="E55" s="21">
        <v>1366403</v>
      </c>
      <c r="F55" s="21">
        <v>1338982.3</v>
      </c>
      <c r="G55" s="21">
        <f>ROUND(F55/E55*100,2)</f>
        <v>97.99</v>
      </c>
    </row>
    <row r="56" spans="1:7" ht="38.4" customHeight="1" outlineLevel="1" x14ac:dyDescent="0.25">
      <c r="A56" s="16" t="s">
        <v>86</v>
      </c>
      <c r="B56" s="17" t="s">
        <v>87</v>
      </c>
      <c r="C56" s="17"/>
      <c r="D56" s="17"/>
      <c r="E56" s="18">
        <v>1403962.58</v>
      </c>
      <c r="F56" s="18">
        <v>1207448.32</v>
      </c>
      <c r="G56" s="18">
        <f t="shared" ref="G56:G58" si="6">ROUND(F56/E56*100,2)</f>
        <v>86</v>
      </c>
    </row>
    <row r="57" spans="1:7" ht="102.6" customHeight="1" outlineLevel="2" x14ac:dyDescent="0.25">
      <c r="A57" s="19" t="s">
        <v>88</v>
      </c>
      <c r="B57" s="20" t="s">
        <v>89</v>
      </c>
      <c r="C57" s="20" t="s">
        <v>90</v>
      </c>
      <c r="D57" s="20" t="s">
        <v>77</v>
      </c>
      <c r="E57" s="21">
        <v>603962.57999999996</v>
      </c>
      <c r="F57" s="21">
        <v>595373.5</v>
      </c>
      <c r="G57" s="21">
        <f t="shared" si="6"/>
        <v>98.58</v>
      </c>
    </row>
    <row r="58" spans="1:7" ht="80.400000000000006" customHeight="1" outlineLevel="2" x14ac:dyDescent="0.25">
      <c r="A58" s="19" t="s">
        <v>91</v>
      </c>
      <c r="B58" s="20" t="s">
        <v>92</v>
      </c>
      <c r="C58" s="20" t="s">
        <v>90</v>
      </c>
      <c r="D58" s="20" t="s">
        <v>77</v>
      </c>
      <c r="E58" s="21">
        <v>800000</v>
      </c>
      <c r="F58" s="21">
        <v>612074.81999999995</v>
      </c>
      <c r="G58" s="21">
        <f t="shared" si="6"/>
        <v>76.510000000000005</v>
      </c>
    </row>
    <row r="59" spans="1:7" ht="43.8" customHeight="1" x14ac:dyDescent="0.25">
      <c r="A59" s="16" t="s">
        <v>93</v>
      </c>
      <c r="B59" s="17" t="s">
        <v>94</v>
      </c>
      <c r="C59" s="17"/>
      <c r="D59" s="17"/>
      <c r="E59" s="18">
        <v>28069670.010000002</v>
      </c>
      <c r="F59" s="18">
        <v>25246177.850000001</v>
      </c>
      <c r="G59" s="18">
        <f t="shared" ref="G59:G73" si="7">ROUND(F59/E59*100,2)</f>
        <v>89.94</v>
      </c>
    </row>
    <row r="60" spans="1:7" ht="57" customHeight="1" outlineLevel="1" x14ac:dyDescent="0.25">
      <c r="A60" s="16" t="s">
        <v>95</v>
      </c>
      <c r="B60" s="17" t="s">
        <v>96</v>
      </c>
      <c r="C60" s="17"/>
      <c r="D60" s="17"/>
      <c r="E60" s="18">
        <v>6300680.0099999998</v>
      </c>
      <c r="F60" s="18">
        <v>6195303.0700000003</v>
      </c>
      <c r="G60" s="18">
        <f t="shared" si="7"/>
        <v>98.33</v>
      </c>
    </row>
    <row r="61" spans="1:7" ht="111.6" customHeight="1" outlineLevel="2" x14ac:dyDescent="0.25">
      <c r="A61" s="19" t="s">
        <v>97</v>
      </c>
      <c r="B61" s="20" t="s">
        <v>98</v>
      </c>
      <c r="C61" s="20" t="s">
        <v>24</v>
      </c>
      <c r="D61" s="20" t="s">
        <v>99</v>
      </c>
      <c r="E61" s="21">
        <v>470547</v>
      </c>
      <c r="F61" s="21">
        <v>439118.17</v>
      </c>
      <c r="G61" s="21">
        <f t="shared" si="7"/>
        <v>93.32</v>
      </c>
    </row>
    <row r="62" spans="1:7" ht="88.8" customHeight="1" outlineLevel="2" x14ac:dyDescent="0.25">
      <c r="A62" s="19" t="s">
        <v>100</v>
      </c>
      <c r="B62" s="20" t="s">
        <v>101</v>
      </c>
      <c r="C62" s="20" t="s">
        <v>24</v>
      </c>
      <c r="D62" s="20" t="s">
        <v>102</v>
      </c>
      <c r="E62" s="21">
        <v>3325000</v>
      </c>
      <c r="F62" s="21">
        <v>3255952.81</v>
      </c>
      <c r="G62" s="21">
        <f t="shared" si="7"/>
        <v>97.92</v>
      </c>
    </row>
    <row r="63" spans="1:7" ht="118.8" customHeight="1" outlineLevel="2" x14ac:dyDescent="0.25">
      <c r="A63" s="19" t="s">
        <v>103</v>
      </c>
      <c r="B63" s="20" t="s">
        <v>104</v>
      </c>
      <c r="C63" s="20" t="s">
        <v>24</v>
      </c>
      <c r="D63" s="20" t="s">
        <v>105</v>
      </c>
      <c r="E63" s="21">
        <v>938198.21</v>
      </c>
      <c r="F63" s="21">
        <v>938198.21</v>
      </c>
      <c r="G63" s="21">
        <f t="shared" si="7"/>
        <v>100</v>
      </c>
    </row>
    <row r="64" spans="1:7" ht="116.4" customHeight="1" outlineLevel="2" x14ac:dyDescent="0.25">
      <c r="A64" s="19" t="s">
        <v>103</v>
      </c>
      <c r="B64" s="20" t="s">
        <v>104</v>
      </c>
      <c r="C64" s="20" t="s">
        <v>24</v>
      </c>
      <c r="D64" s="20" t="s">
        <v>40</v>
      </c>
      <c r="E64" s="21">
        <v>93800</v>
      </c>
      <c r="F64" s="21">
        <v>93793.99</v>
      </c>
      <c r="G64" s="21">
        <f t="shared" si="7"/>
        <v>99.99</v>
      </c>
    </row>
    <row r="65" spans="1:7" ht="94.8" customHeight="1" outlineLevel="2" x14ac:dyDescent="0.25">
      <c r="A65" s="19" t="s">
        <v>106</v>
      </c>
      <c r="B65" s="20" t="s">
        <v>107</v>
      </c>
      <c r="C65" s="20" t="s">
        <v>24</v>
      </c>
      <c r="D65" s="20" t="s">
        <v>99</v>
      </c>
      <c r="E65" s="21">
        <v>89500</v>
      </c>
      <c r="F65" s="21">
        <v>89500</v>
      </c>
      <c r="G65" s="21">
        <f t="shared" si="7"/>
        <v>100</v>
      </c>
    </row>
    <row r="66" spans="1:7" ht="68.400000000000006" customHeight="1" outlineLevel="2" x14ac:dyDescent="0.25">
      <c r="A66" s="22" t="s">
        <v>108</v>
      </c>
      <c r="B66" s="20" t="s">
        <v>109</v>
      </c>
      <c r="C66" s="20" t="s">
        <v>4</v>
      </c>
      <c r="D66" s="20" t="s">
        <v>110</v>
      </c>
      <c r="E66" s="21">
        <v>92127</v>
      </c>
      <c r="F66" s="21">
        <v>92127</v>
      </c>
      <c r="G66" s="21">
        <f t="shared" si="7"/>
        <v>100</v>
      </c>
    </row>
    <row r="67" spans="1:7" ht="90" customHeight="1" outlineLevel="2" x14ac:dyDescent="0.25">
      <c r="A67" s="19" t="s">
        <v>111</v>
      </c>
      <c r="B67" s="20" t="s">
        <v>112</v>
      </c>
      <c r="C67" s="20" t="s">
        <v>24</v>
      </c>
      <c r="D67" s="20" t="s">
        <v>25</v>
      </c>
      <c r="E67" s="21">
        <v>425390.4</v>
      </c>
      <c r="F67" s="21">
        <v>423263.45</v>
      </c>
      <c r="G67" s="21">
        <f t="shared" si="7"/>
        <v>99.5</v>
      </c>
    </row>
    <row r="68" spans="1:7" ht="96.6" customHeight="1" outlineLevel="2" x14ac:dyDescent="0.25">
      <c r="A68" s="19" t="s">
        <v>113</v>
      </c>
      <c r="B68" s="20" t="s">
        <v>114</v>
      </c>
      <c r="C68" s="20" t="s">
        <v>24</v>
      </c>
      <c r="D68" s="20" t="s">
        <v>40</v>
      </c>
      <c r="E68" s="21">
        <v>378818.29</v>
      </c>
      <c r="F68" s="21">
        <v>378818.29</v>
      </c>
      <c r="G68" s="21">
        <f t="shared" si="7"/>
        <v>100</v>
      </c>
    </row>
    <row r="69" spans="1:7" ht="85.2" customHeight="1" outlineLevel="2" x14ac:dyDescent="0.25">
      <c r="A69" s="19" t="s">
        <v>115</v>
      </c>
      <c r="B69" s="20" t="s">
        <v>116</v>
      </c>
      <c r="C69" s="20" t="s">
        <v>24</v>
      </c>
      <c r="D69" s="20" t="s">
        <v>40</v>
      </c>
      <c r="E69" s="21">
        <v>138603.6</v>
      </c>
      <c r="F69" s="21">
        <v>138603.6</v>
      </c>
      <c r="G69" s="21">
        <f t="shared" si="7"/>
        <v>100</v>
      </c>
    </row>
    <row r="70" spans="1:7" ht="94.8" customHeight="1" outlineLevel="2" x14ac:dyDescent="0.25">
      <c r="A70" s="19" t="s">
        <v>117</v>
      </c>
      <c r="B70" s="20" t="s">
        <v>118</v>
      </c>
      <c r="C70" s="20" t="s">
        <v>24</v>
      </c>
      <c r="D70" s="20" t="s">
        <v>40</v>
      </c>
      <c r="E70" s="21">
        <v>159934.79999999999</v>
      </c>
      <c r="F70" s="21">
        <v>159934.79999999999</v>
      </c>
      <c r="G70" s="21">
        <f t="shared" si="7"/>
        <v>100</v>
      </c>
    </row>
    <row r="71" spans="1:7" ht="90" customHeight="1" outlineLevel="2" x14ac:dyDescent="0.25">
      <c r="A71" s="19" t="s">
        <v>119</v>
      </c>
      <c r="B71" s="20" t="s">
        <v>120</v>
      </c>
      <c r="C71" s="20" t="s">
        <v>24</v>
      </c>
      <c r="D71" s="20" t="s">
        <v>40</v>
      </c>
      <c r="E71" s="21">
        <v>102877.71</v>
      </c>
      <c r="F71" s="21">
        <v>102877.71</v>
      </c>
      <c r="G71" s="21">
        <f t="shared" si="7"/>
        <v>100</v>
      </c>
    </row>
    <row r="72" spans="1:7" ht="126.6" customHeight="1" outlineLevel="2" x14ac:dyDescent="0.25">
      <c r="A72" s="19" t="s">
        <v>121</v>
      </c>
      <c r="B72" s="20" t="s">
        <v>122</v>
      </c>
      <c r="C72" s="20" t="s">
        <v>24</v>
      </c>
      <c r="D72" s="20" t="s">
        <v>99</v>
      </c>
      <c r="E72" s="21">
        <v>52283</v>
      </c>
      <c r="F72" s="21">
        <v>50212.78</v>
      </c>
      <c r="G72" s="21">
        <f t="shared" si="7"/>
        <v>96.04</v>
      </c>
    </row>
    <row r="73" spans="1:7" ht="101.4" customHeight="1" outlineLevel="2" x14ac:dyDescent="0.25">
      <c r="A73" s="19" t="s">
        <v>123</v>
      </c>
      <c r="B73" s="20" t="s">
        <v>124</v>
      </c>
      <c r="C73" s="20" t="s">
        <v>24</v>
      </c>
      <c r="D73" s="20" t="s">
        <v>102</v>
      </c>
      <c r="E73" s="21">
        <v>33600</v>
      </c>
      <c r="F73" s="21">
        <v>32902.26</v>
      </c>
      <c r="G73" s="21">
        <f t="shared" si="7"/>
        <v>97.92</v>
      </c>
    </row>
    <row r="74" spans="1:7" ht="91.2" customHeight="1" outlineLevel="1" x14ac:dyDescent="0.25">
      <c r="A74" s="23" t="s">
        <v>125</v>
      </c>
      <c r="B74" s="17" t="s">
        <v>126</v>
      </c>
      <c r="C74" s="17"/>
      <c r="D74" s="17"/>
      <c r="E74" s="18">
        <v>21768990</v>
      </c>
      <c r="F74" s="18">
        <v>19050874.780000001</v>
      </c>
      <c r="G74" s="18">
        <f t="shared" ref="G74:G82" si="8">ROUND(F74/E74*100,2)</f>
        <v>87.51</v>
      </c>
    </row>
    <row r="75" spans="1:7" ht="127.2" customHeight="1" outlineLevel="2" x14ac:dyDescent="0.25">
      <c r="A75" s="19" t="s">
        <v>127</v>
      </c>
      <c r="B75" s="20" t="s">
        <v>128</v>
      </c>
      <c r="C75" s="20" t="s">
        <v>4</v>
      </c>
      <c r="D75" s="20" t="s">
        <v>110</v>
      </c>
      <c r="E75" s="21">
        <v>20000</v>
      </c>
      <c r="F75" s="21">
        <v>20000</v>
      </c>
      <c r="G75" s="21">
        <f t="shared" si="8"/>
        <v>100</v>
      </c>
    </row>
    <row r="76" spans="1:7" ht="93" customHeight="1" outlineLevel="2" x14ac:dyDescent="0.25">
      <c r="A76" s="19" t="s">
        <v>129</v>
      </c>
      <c r="B76" s="20" t="s">
        <v>130</v>
      </c>
      <c r="C76" s="20" t="s">
        <v>69</v>
      </c>
      <c r="D76" s="20" t="s">
        <v>110</v>
      </c>
      <c r="E76" s="21">
        <v>12860707</v>
      </c>
      <c r="F76" s="21">
        <v>12843977</v>
      </c>
      <c r="G76" s="21">
        <f t="shared" si="8"/>
        <v>99.87</v>
      </c>
    </row>
    <row r="77" spans="1:7" ht="100.2" customHeight="1" outlineLevel="2" x14ac:dyDescent="0.25">
      <c r="A77" s="19" t="s">
        <v>129</v>
      </c>
      <c r="B77" s="20" t="s">
        <v>130</v>
      </c>
      <c r="C77" s="20" t="s">
        <v>4</v>
      </c>
      <c r="D77" s="20" t="s">
        <v>110</v>
      </c>
      <c r="E77" s="21">
        <v>2624797.1</v>
      </c>
      <c r="F77" s="21">
        <v>2618322.17</v>
      </c>
      <c r="G77" s="21">
        <f t="shared" si="8"/>
        <v>99.75</v>
      </c>
    </row>
    <row r="78" spans="1:7" ht="101.4" customHeight="1" outlineLevel="2" x14ac:dyDescent="0.25">
      <c r="A78" s="19" t="s">
        <v>131</v>
      </c>
      <c r="B78" s="20" t="s">
        <v>132</v>
      </c>
      <c r="C78" s="20" t="s">
        <v>4</v>
      </c>
      <c r="D78" s="20" t="s">
        <v>110</v>
      </c>
      <c r="E78" s="21">
        <v>1094352.3999999999</v>
      </c>
      <c r="F78" s="21">
        <v>1094352.3999999999</v>
      </c>
      <c r="G78" s="21">
        <f t="shared" si="8"/>
        <v>100</v>
      </c>
    </row>
    <row r="79" spans="1:7" ht="106.8" customHeight="1" outlineLevel="2" x14ac:dyDescent="0.25">
      <c r="A79" s="19" t="s">
        <v>133</v>
      </c>
      <c r="B79" s="20" t="s">
        <v>134</v>
      </c>
      <c r="C79" s="20" t="s">
        <v>4</v>
      </c>
      <c r="D79" s="20" t="s">
        <v>110</v>
      </c>
      <c r="E79" s="21">
        <v>183577.5</v>
      </c>
      <c r="F79" s="21">
        <v>183577.5</v>
      </c>
      <c r="G79" s="21">
        <f t="shared" si="8"/>
        <v>100</v>
      </c>
    </row>
    <row r="80" spans="1:7" ht="100.8" customHeight="1" outlineLevel="2" x14ac:dyDescent="0.25">
      <c r="A80" s="19" t="s">
        <v>135</v>
      </c>
      <c r="B80" s="20" t="s">
        <v>136</v>
      </c>
      <c r="C80" s="20" t="s">
        <v>4</v>
      </c>
      <c r="D80" s="20" t="s">
        <v>137</v>
      </c>
      <c r="E80" s="21">
        <v>608861</v>
      </c>
      <c r="F80" s="21">
        <v>608850.71</v>
      </c>
      <c r="G80" s="21">
        <f t="shared" si="8"/>
        <v>100</v>
      </c>
    </row>
    <row r="81" spans="1:7" ht="108.6" customHeight="1" outlineLevel="2" x14ac:dyDescent="0.25">
      <c r="A81" s="19" t="s">
        <v>138</v>
      </c>
      <c r="B81" s="20" t="s">
        <v>139</v>
      </c>
      <c r="C81" s="20" t="s">
        <v>4</v>
      </c>
      <c r="D81" s="20" t="s">
        <v>110</v>
      </c>
      <c r="E81" s="21">
        <v>1644800</v>
      </c>
      <c r="F81" s="21">
        <v>1644800</v>
      </c>
      <c r="G81" s="21">
        <f t="shared" si="8"/>
        <v>100</v>
      </c>
    </row>
    <row r="82" spans="1:7" ht="121.2" customHeight="1" outlineLevel="2" x14ac:dyDescent="0.25">
      <c r="A82" s="19" t="s">
        <v>140</v>
      </c>
      <c r="B82" s="20" t="s">
        <v>141</v>
      </c>
      <c r="C82" s="20" t="s">
        <v>4</v>
      </c>
      <c r="D82" s="20" t="s">
        <v>110</v>
      </c>
      <c r="E82" s="21">
        <v>36975</v>
      </c>
      <c r="F82" s="21">
        <v>36975</v>
      </c>
      <c r="G82" s="21">
        <f t="shared" si="8"/>
        <v>100</v>
      </c>
    </row>
    <row r="83" spans="1:7" ht="138" customHeight="1" outlineLevel="2" x14ac:dyDescent="0.25">
      <c r="A83" s="19" t="s">
        <v>142</v>
      </c>
      <c r="B83" s="20" t="s">
        <v>143</v>
      </c>
      <c r="C83" s="20" t="s">
        <v>4</v>
      </c>
      <c r="D83" s="20" t="s">
        <v>110</v>
      </c>
      <c r="E83" s="21">
        <v>20</v>
      </c>
      <c r="F83" s="21">
        <v>20</v>
      </c>
      <c r="G83" s="21">
        <f>ROUND(F83/E83*100,2)</f>
        <v>100</v>
      </c>
    </row>
    <row r="84" spans="1:7" ht="121.8" customHeight="1" outlineLevel="2" x14ac:dyDescent="0.25">
      <c r="A84" s="19" t="s">
        <v>144</v>
      </c>
      <c r="B84" s="20" t="s">
        <v>145</v>
      </c>
      <c r="C84" s="20" t="s">
        <v>4</v>
      </c>
      <c r="D84" s="20" t="s">
        <v>110</v>
      </c>
      <c r="E84" s="21">
        <v>2694900</v>
      </c>
      <c r="F84" s="21">
        <v>0</v>
      </c>
      <c r="G84" s="21">
        <v>0</v>
      </c>
    </row>
    <row r="85" spans="1:7" ht="30.6" customHeight="1" x14ac:dyDescent="0.25">
      <c r="A85" s="16" t="s">
        <v>146</v>
      </c>
      <c r="B85" s="17" t="s">
        <v>147</v>
      </c>
      <c r="C85" s="17"/>
      <c r="D85" s="17"/>
      <c r="E85" s="18">
        <v>19631126.379999999</v>
      </c>
      <c r="F85" s="18">
        <v>16689066.199999999</v>
      </c>
      <c r="G85" s="18">
        <f t="shared" ref="G85" si="9">ROUND(F85/E85*100,2)</f>
        <v>85.01</v>
      </c>
    </row>
    <row r="86" spans="1:7" ht="54" customHeight="1" outlineLevel="1" x14ac:dyDescent="0.25">
      <c r="A86" s="16" t="s">
        <v>148</v>
      </c>
      <c r="B86" s="17" t="s">
        <v>149</v>
      </c>
      <c r="C86" s="17"/>
      <c r="D86" s="17"/>
      <c r="E86" s="18">
        <v>2792800</v>
      </c>
      <c r="F86" s="18">
        <v>0</v>
      </c>
      <c r="G86" s="18">
        <v>0</v>
      </c>
    </row>
    <row r="87" spans="1:7" ht="57" customHeight="1" outlineLevel="2" x14ac:dyDescent="0.25">
      <c r="A87" s="22" t="s">
        <v>150</v>
      </c>
      <c r="B87" s="20" t="s">
        <v>151</v>
      </c>
      <c r="C87" s="20" t="s">
        <v>152</v>
      </c>
      <c r="D87" s="20" t="s">
        <v>153</v>
      </c>
      <c r="E87" s="21">
        <v>2792800</v>
      </c>
      <c r="F87" s="21">
        <v>0</v>
      </c>
      <c r="G87" s="21">
        <v>0</v>
      </c>
    </row>
    <row r="88" spans="1:7" ht="48" customHeight="1" outlineLevel="1" x14ac:dyDescent="0.25">
      <c r="A88" s="16" t="s">
        <v>154</v>
      </c>
      <c r="B88" s="17" t="s">
        <v>155</v>
      </c>
      <c r="C88" s="17"/>
      <c r="D88" s="17"/>
      <c r="E88" s="18">
        <v>16838326.379999999</v>
      </c>
      <c r="F88" s="18">
        <v>16689066.199999999</v>
      </c>
      <c r="G88" s="18">
        <f t="shared" ref="G88:G90" si="10">ROUND(F88/E88*100,2)</f>
        <v>99.11</v>
      </c>
    </row>
    <row r="89" spans="1:7" ht="81" customHeight="1" outlineLevel="2" x14ac:dyDescent="0.25">
      <c r="A89" s="19" t="s">
        <v>156</v>
      </c>
      <c r="B89" s="20" t="s">
        <v>157</v>
      </c>
      <c r="C89" s="20" t="s">
        <v>158</v>
      </c>
      <c r="D89" s="20" t="s">
        <v>159</v>
      </c>
      <c r="E89" s="21">
        <v>15488651.380000001</v>
      </c>
      <c r="F89" s="21">
        <v>15339391.199999999</v>
      </c>
      <c r="G89" s="21">
        <f t="shared" si="10"/>
        <v>99.04</v>
      </c>
    </row>
    <row r="90" spans="1:7" ht="75.599999999999994" customHeight="1" outlineLevel="2" x14ac:dyDescent="0.25">
      <c r="A90" s="19" t="s">
        <v>156</v>
      </c>
      <c r="B90" s="20" t="s">
        <v>157</v>
      </c>
      <c r="C90" s="20" t="s">
        <v>4</v>
      </c>
      <c r="D90" s="20" t="s">
        <v>159</v>
      </c>
      <c r="E90" s="21">
        <v>1349675</v>
      </c>
      <c r="F90" s="21">
        <v>1349675</v>
      </c>
      <c r="G90" s="21">
        <f t="shared" si="10"/>
        <v>100</v>
      </c>
    </row>
    <row r="91" spans="1:7" ht="31.2" customHeight="1" x14ac:dyDescent="0.25">
      <c r="A91" s="16" t="s">
        <v>160</v>
      </c>
      <c r="B91" s="17" t="s">
        <v>161</v>
      </c>
      <c r="C91" s="17"/>
      <c r="D91" s="17"/>
      <c r="E91" s="18">
        <v>301797035.89999998</v>
      </c>
      <c r="F91" s="18">
        <v>301292713.25</v>
      </c>
      <c r="G91" s="18">
        <f t="shared" ref="G91:G97" si="11">ROUND(F91/E91*100,2)</f>
        <v>99.83</v>
      </c>
    </row>
    <row r="92" spans="1:7" ht="45.6" customHeight="1" outlineLevel="1" x14ac:dyDescent="0.25">
      <c r="A92" s="16" t="s">
        <v>162</v>
      </c>
      <c r="B92" s="17" t="s">
        <v>163</v>
      </c>
      <c r="C92" s="17"/>
      <c r="D92" s="17"/>
      <c r="E92" s="18">
        <v>59448085</v>
      </c>
      <c r="F92" s="18">
        <v>59448085</v>
      </c>
      <c r="G92" s="18">
        <f t="shared" si="11"/>
        <v>100</v>
      </c>
    </row>
    <row r="93" spans="1:7" ht="70.8" customHeight="1" outlineLevel="2" x14ac:dyDescent="0.25">
      <c r="A93" s="19" t="s">
        <v>164</v>
      </c>
      <c r="B93" s="20" t="s">
        <v>165</v>
      </c>
      <c r="C93" s="20" t="s">
        <v>24</v>
      </c>
      <c r="D93" s="20" t="s">
        <v>105</v>
      </c>
      <c r="E93" s="21">
        <v>70200</v>
      </c>
      <c r="F93" s="21">
        <v>70200</v>
      </c>
      <c r="G93" s="21">
        <f t="shared" si="11"/>
        <v>100</v>
      </c>
    </row>
    <row r="94" spans="1:7" ht="69.599999999999994" customHeight="1" outlineLevel="2" x14ac:dyDescent="0.25">
      <c r="A94" s="19" t="s">
        <v>166</v>
      </c>
      <c r="B94" s="20" t="s">
        <v>167</v>
      </c>
      <c r="C94" s="20" t="s">
        <v>24</v>
      </c>
      <c r="D94" s="20" t="s">
        <v>105</v>
      </c>
      <c r="E94" s="21">
        <v>58213000</v>
      </c>
      <c r="F94" s="21">
        <v>58213000</v>
      </c>
      <c r="G94" s="21">
        <f t="shared" si="11"/>
        <v>100</v>
      </c>
    </row>
    <row r="95" spans="1:7" ht="58.2" customHeight="1" outlineLevel="2" x14ac:dyDescent="0.25">
      <c r="A95" s="22" t="s">
        <v>168</v>
      </c>
      <c r="B95" s="20" t="s">
        <v>169</v>
      </c>
      <c r="C95" s="20" t="s">
        <v>24</v>
      </c>
      <c r="D95" s="20" t="s">
        <v>105</v>
      </c>
      <c r="E95" s="21">
        <v>1073000</v>
      </c>
      <c r="F95" s="21">
        <v>1073000</v>
      </c>
      <c r="G95" s="21">
        <f t="shared" si="11"/>
        <v>100</v>
      </c>
    </row>
    <row r="96" spans="1:7" ht="81.599999999999994" customHeight="1" outlineLevel="2" x14ac:dyDescent="0.25">
      <c r="A96" s="19" t="s">
        <v>170</v>
      </c>
      <c r="B96" s="20" t="s">
        <v>171</v>
      </c>
      <c r="C96" s="20" t="s">
        <v>24</v>
      </c>
      <c r="D96" s="20" t="s">
        <v>105</v>
      </c>
      <c r="E96" s="21">
        <v>68485</v>
      </c>
      <c r="F96" s="21">
        <v>68485</v>
      </c>
      <c r="G96" s="21">
        <f t="shared" si="11"/>
        <v>100</v>
      </c>
    </row>
    <row r="97" spans="1:7" ht="73.2" customHeight="1" outlineLevel="2" x14ac:dyDescent="0.25">
      <c r="A97" s="19" t="s">
        <v>172</v>
      </c>
      <c r="B97" s="20" t="s">
        <v>173</v>
      </c>
      <c r="C97" s="20" t="s">
        <v>24</v>
      </c>
      <c r="D97" s="20" t="s">
        <v>105</v>
      </c>
      <c r="E97" s="21">
        <v>23400</v>
      </c>
      <c r="F97" s="21">
        <v>23400</v>
      </c>
      <c r="G97" s="21">
        <f t="shared" si="11"/>
        <v>100</v>
      </c>
    </row>
    <row r="98" spans="1:7" ht="34.799999999999997" customHeight="1" outlineLevel="1" x14ac:dyDescent="0.25">
      <c r="A98" s="16" t="s">
        <v>174</v>
      </c>
      <c r="B98" s="17" t="s">
        <v>175</v>
      </c>
      <c r="C98" s="17"/>
      <c r="D98" s="17"/>
      <c r="E98" s="18">
        <v>115101909.79000001</v>
      </c>
      <c r="F98" s="18">
        <v>115101909.79000001</v>
      </c>
      <c r="G98" s="18">
        <f t="shared" ref="G98:G107" si="12">ROUND(F98/E98*100,2)</f>
        <v>100</v>
      </c>
    </row>
    <row r="99" spans="1:7" ht="121.8" customHeight="1" outlineLevel="2" x14ac:dyDescent="0.25">
      <c r="A99" s="19" t="s">
        <v>176</v>
      </c>
      <c r="B99" s="20" t="s">
        <v>177</v>
      </c>
      <c r="C99" s="20" t="s">
        <v>24</v>
      </c>
      <c r="D99" s="20" t="s">
        <v>105</v>
      </c>
      <c r="E99" s="21">
        <v>370000</v>
      </c>
      <c r="F99" s="21">
        <v>370000</v>
      </c>
      <c r="G99" s="21">
        <f t="shared" si="12"/>
        <v>100</v>
      </c>
    </row>
    <row r="100" spans="1:7" ht="111" customHeight="1" outlineLevel="2" x14ac:dyDescent="0.25">
      <c r="A100" s="19" t="s">
        <v>178</v>
      </c>
      <c r="B100" s="20" t="s">
        <v>179</v>
      </c>
      <c r="C100" s="20" t="s">
        <v>24</v>
      </c>
      <c r="D100" s="20" t="s">
        <v>105</v>
      </c>
      <c r="E100" s="21">
        <v>1386381.79</v>
      </c>
      <c r="F100" s="21">
        <v>1386381.79</v>
      </c>
      <c r="G100" s="21">
        <f t="shared" si="12"/>
        <v>100</v>
      </c>
    </row>
    <row r="101" spans="1:7" ht="55.8" customHeight="1" outlineLevel="2" x14ac:dyDescent="0.25">
      <c r="A101" s="22" t="s">
        <v>180</v>
      </c>
      <c r="B101" s="20" t="s">
        <v>181</v>
      </c>
      <c r="C101" s="20" t="s">
        <v>24</v>
      </c>
      <c r="D101" s="20" t="s">
        <v>105</v>
      </c>
      <c r="E101" s="21">
        <v>110150690</v>
      </c>
      <c r="F101" s="21">
        <v>110150690</v>
      </c>
      <c r="G101" s="21">
        <f t="shared" si="12"/>
        <v>100</v>
      </c>
    </row>
    <row r="102" spans="1:7" ht="47.4" customHeight="1" outlineLevel="2" x14ac:dyDescent="0.25">
      <c r="A102" s="22" t="s">
        <v>182</v>
      </c>
      <c r="B102" s="20" t="s">
        <v>183</v>
      </c>
      <c r="C102" s="20" t="s">
        <v>24</v>
      </c>
      <c r="D102" s="20" t="s">
        <v>105</v>
      </c>
      <c r="E102" s="21">
        <v>190000</v>
      </c>
      <c r="F102" s="21">
        <v>190000</v>
      </c>
      <c r="G102" s="21">
        <f t="shared" si="12"/>
        <v>100</v>
      </c>
    </row>
    <row r="103" spans="1:7" ht="58.8" customHeight="1" outlineLevel="2" x14ac:dyDescent="0.25">
      <c r="A103" s="22" t="s">
        <v>184</v>
      </c>
      <c r="B103" s="20" t="s">
        <v>185</v>
      </c>
      <c r="C103" s="20" t="s">
        <v>4</v>
      </c>
      <c r="D103" s="20" t="s">
        <v>105</v>
      </c>
      <c r="E103" s="21">
        <v>1796100</v>
      </c>
      <c r="F103" s="21">
        <v>1796100</v>
      </c>
      <c r="G103" s="21">
        <f t="shared" si="12"/>
        <v>100</v>
      </c>
    </row>
    <row r="104" spans="1:7" ht="61.8" customHeight="1" outlineLevel="2" x14ac:dyDescent="0.25">
      <c r="A104" s="22" t="s">
        <v>186</v>
      </c>
      <c r="B104" s="20" t="s">
        <v>187</v>
      </c>
      <c r="C104" s="20" t="s">
        <v>24</v>
      </c>
      <c r="D104" s="20" t="s">
        <v>105</v>
      </c>
      <c r="E104" s="21">
        <v>50000</v>
      </c>
      <c r="F104" s="21">
        <v>50000</v>
      </c>
      <c r="G104" s="21">
        <f t="shared" si="12"/>
        <v>100</v>
      </c>
    </row>
    <row r="105" spans="1:7" ht="120.6" customHeight="1" outlineLevel="2" x14ac:dyDescent="0.25">
      <c r="A105" s="19" t="s">
        <v>188</v>
      </c>
      <c r="B105" s="20" t="s">
        <v>189</v>
      </c>
      <c r="C105" s="20" t="s">
        <v>24</v>
      </c>
      <c r="D105" s="20" t="s">
        <v>105</v>
      </c>
      <c r="E105" s="21">
        <v>3738</v>
      </c>
      <c r="F105" s="21">
        <v>3738</v>
      </c>
      <c r="G105" s="21">
        <f t="shared" si="12"/>
        <v>100</v>
      </c>
    </row>
    <row r="106" spans="1:7" ht="90" customHeight="1" outlineLevel="2" x14ac:dyDescent="0.25">
      <c r="A106" s="19" t="s">
        <v>190</v>
      </c>
      <c r="B106" s="20" t="s">
        <v>191</v>
      </c>
      <c r="C106" s="20" t="s">
        <v>24</v>
      </c>
      <c r="D106" s="20" t="s">
        <v>105</v>
      </c>
      <c r="E106" s="21">
        <v>155000</v>
      </c>
      <c r="F106" s="21">
        <v>155000</v>
      </c>
      <c r="G106" s="21">
        <f t="shared" si="12"/>
        <v>100</v>
      </c>
    </row>
    <row r="107" spans="1:7" ht="63.6" customHeight="1" outlineLevel="2" x14ac:dyDescent="0.25">
      <c r="A107" s="22" t="s">
        <v>192</v>
      </c>
      <c r="B107" s="20" t="s">
        <v>193</v>
      </c>
      <c r="C107" s="20" t="s">
        <v>24</v>
      </c>
      <c r="D107" s="20" t="s">
        <v>194</v>
      </c>
      <c r="E107" s="21">
        <v>1000000</v>
      </c>
      <c r="F107" s="21">
        <v>1000000</v>
      </c>
      <c r="G107" s="21">
        <f t="shared" si="12"/>
        <v>100</v>
      </c>
    </row>
    <row r="108" spans="1:7" ht="51" customHeight="1" outlineLevel="1" x14ac:dyDescent="0.25">
      <c r="A108" s="16" t="s">
        <v>195</v>
      </c>
      <c r="B108" s="17" t="s">
        <v>196</v>
      </c>
      <c r="C108" s="17"/>
      <c r="D108" s="17"/>
      <c r="E108" s="18">
        <v>2472869</v>
      </c>
      <c r="F108" s="18">
        <v>2453722.75</v>
      </c>
      <c r="G108" s="18">
        <f t="shared" ref="G108:G110" si="13">ROUND(F108/E108*100,2)</f>
        <v>99.23</v>
      </c>
    </row>
    <row r="109" spans="1:7" ht="59.4" customHeight="1" outlineLevel="2" x14ac:dyDescent="0.25">
      <c r="A109" s="22" t="s">
        <v>197</v>
      </c>
      <c r="B109" s="20" t="s">
        <v>198</v>
      </c>
      <c r="C109" s="20" t="s">
        <v>4</v>
      </c>
      <c r="D109" s="20" t="s">
        <v>105</v>
      </c>
      <c r="E109" s="21">
        <v>61160</v>
      </c>
      <c r="F109" s="21">
        <v>42013.75</v>
      </c>
      <c r="G109" s="21">
        <f t="shared" si="13"/>
        <v>68.69</v>
      </c>
    </row>
    <row r="110" spans="1:7" ht="57" customHeight="1" outlineLevel="2" x14ac:dyDescent="0.25">
      <c r="A110" s="22" t="s">
        <v>197</v>
      </c>
      <c r="B110" s="20" t="s">
        <v>198</v>
      </c>
      <c r="C110" s="20" t="s">
        <v>24</v>
      </c>
      <c r="D110" s="20" t="s">
        <v>105</v>
      </c>
      <c r="E110" s="21">
        <v>2411709</v>
      </c>
      <c r="F110" s="21">
        <v>2411709</v>
      </c>
      <c r="G110" s="21">
        <f t="shared" si="13"/>
        <v>100</v>
      </c>
    </row>
    <row r="111" spans="1:7" ht="49.2" customHeight="1" outlineLevel="1" x14ac:dyDescent="0.25">
      <c r="A111" s="16" t="s">
        <v>199</v>
      </c>
      <c r="B111" s="17" t="s">
        <v>200</v>
      </c>
      <c r="C111" s="17"/>
      <c r="D111" s="17"/>
      <c r="E111" s="18">
        <v>51453854.409999996</v>
      </c>
      <c r="F111" s="18">
        <v>51415644.619999997</v>
      </c>
      <c r="G111" s="18">
        <f t="shared" ref="G111:G114" si="14">ROUND(F111/E111*100,2)</f>
        <v>99.93</v>
      </c>
    </row>
    <row r="112" spans="1:7" ht="67.2" customHeight="1" outlineLevel="2" x14ac:dyDescent="0.25">
      <c r="A112" s="22" t="s">
        <v>201</v>
      </c>
      <c r="B112" s="20" t="s">
        <v>202</v>
      </c>
      <c r="C112" s="20" t="s">
        <v>24</v>
      </c>
      <c r="D112" s="20" t="s">
        <v>194</v>
      </c>
      <c r="E112" s="21">
        <v>51329054.409999996</v>
      </c>
      <c r="F112" s="21">
        <v>51290844.619999997</v>
      </c>
      <c r="G112" s="21">
        <f t="shared" si="14"/>
        <v>99.93</v>
      </c>
    </row>
    <row r="113" spans="1:7" ht="64.8" customHeight="1" outlineLevel="2" x14ac:dyDescent="0.25">
      <c r="A113" s="22" t="s">
        <v>203</v>
      </c>
      <c r="B113" s="20" t="s">
        <v>204</v>
      </c>
      <c r="C113" s="20" t="s">
        <v>24</v>
      </c>
      <c r="D113" s="20" t="s">
        <v>194</v>
      </c>
      <c r="E113" s="21">
        <v>79800</v>
      </c>
      <c r="F113" s="21">
        <v>79800</v>
      </c>
      <c r="G113" s="21">
        <f t="shared" si="14"/>
        <v>100</v>
      </c>
    </row>
    <row r="114" spans="1:7" ht="57" customHeight="1" outlineLevel="2" x14ac:dyDescent="0.25">
      <c r="A114" s="22" t="s">
        <v>205</v>
      </c>
      <c r="B114" s="20" t="s">
        <v>206</v>
      </c>
      <c r="C114" s="20" t="s">
        <v>207</v>
      </c>
      <c r="D114" s="20" t="s">
        <v>208</v>
      </c>
      <c r="E114" s="21">
        <v>45000</v>
      </c>
      <c r="F114" s="21">
        <v>45000</v>
      </c>
      <c r="G114" s="21">
        <f t="shared" si="14"/>
        <v>100</v>
      </c>
    </row>
    <row r="115" spans="1:7" ht="51.6" customHeight="1" outlineLevel="1" x14ac:dyDescent="0.25">
      <c r="A115" s="16" t="s">
        <v>209</v>
      </c>
      <c r="B115" s="17" t="s">
        <v>210</v>
      </c>
      <c r="C115" s="17"/>
      <c r="D115" s="17"/>
      <c r="E115" s="18">
        <v>73320317.700000003</v>
      </c>
      <c r="F115" s="18">
        <v>72873351.090000004</v>
      </c>
      <c r="G115" s="18">
        <f t="shared" ref="G115:G123" si="15">ROUND(F115/E115*100,2)</f>
        <v>99.39</v>
      </c>
    </row>
    <row r="116" spans="1:7" ht="57" customHeight="1" outlineLevel="2" x14ac:dyDescent="0.25">
      <c r="A116" s="22" t="s">
        <v>211</v>
      </c>
      <c r="B116" s="20" t="s">
        <v>212</v>
      </c>
      <c r="C116" s="20" t="s">
        <v>69</v>
      </c>
      <c r="D116" s="20" t="s">
        <v>213</v>
      </c>
      <c r="E116" s="21">
        <v>7842691</v>
      </c>
      <c r="F116" s="21">
        <v>7836924.0499999998</v>
      </c>
      <c r="G116" s="21">
        <f t="shared" si="15"/>
        <v>99.93</v>
      </c>
    </row>
    <row r="117" spans="1:7" ht="55.2" customHeight="1" outlineLevel="2" x14ac:dyDescent="0.25">
      <c r="A117" s="22" t="s">
        <v>211</v>
      </c>
      <c r="B117" s="20" t="s">
        <v>212</v>
      </c>
      <c r="C117" s="20" t="s">
        <v>4</v>
      </c>
      <c r="D117" s="20" t="s">
        <v>213</v>
      </c>
      <c r="E117" s="21">
        <v>689963.1</v>
      </c>
      <c r="F117" s="21">
        <v>675690.14</v>
      </c>
      <c r="G117" s="21">
        <f t="shared" si="15"/>
        <v>97.93</v>
      </c>
    </row>
    <row r="118" spans="1:7" ht="55.8" customHeight="1" outlineLevel="2" x14ac:dyDescent="0.25">
      <c r="A118" s="22" t="s">
        <v>211</v>
      </c>
      <c r="B118" s="20" t="s">
        <v>212</v>
      </c>
      <c r="C118" s="20" t="s">
        <v>214</v>
      </c>
      <c r="D118" s="20" t="s">
        <v>213</v>
      </c>
      <c r="E118" s="21">
        <v>236.9</v>
      </c>
      <c r="F118" s="21">
        <v>236.9</v>
      </c>
      <c r="G118" s="21">
        <f t="shared" si="15"/>
        <v>100</v>
      </c>
    </row>
    <row r="119" spans="1:7" ht="61.2" customHeight="1" outlineLevel="2" x14ac:dyDescent="0.25">
      <c r="A119" s="22" t="s">
        <v>215</v>
      </c>
      <c r="B119" s="20" t="s">
        <v>216</v>
      </c>
      <c r="C119" s="20" t="s">
        <v>69</v>
      </c>
      <c r="D119" s="20" t="s">
        <v>213</v>
      </c>
      <c r="E119" s="21">
        <v>14798900</v>
      </c>
      <c r="F119" s="21">
        <v>14778309.92</v>
      </c>
      <c r="G119" s="21">
        <f t="shared" si="15"/>
        <v>99.86</v>
      </c>
    </row>
    <row r="120" spans="1:7" ht="55.8" customHeight="1" outlineLevel="2" x14ac:dyDescent="0.25">
      <c r="A120" s="22" t="s">
        <v>215</v>
      </c>
      <c r="B120" s="20" t="s">
        <v>216</v>
      </c>
      <c r="C120" s="20" t="s">
        <v>4</v>
      </c>
      <c r="D120" s="20" t="s">
        <v>213</v>
      </c>
      <c r="E120" s="21">
        <v>1004153</v>
      </c>
      <c r="F120" s="21">
        <v>1004153</v>
      </c>
      <c r="G120" s="21">
        <f t="shared" si="15"/>
        <v>100</v>
      </c>
    </row>
    <row r="121" spans="1:7" ht="57" customHeight="1" outlineLevel="2" x14ac:dyDescent="0.25">
      <c r="A121" s="22" t="s">
        <v>215</v>
      </c>
      <c r="B121" s="20" t="s">
        <v>216</v>
      </c>
      <c r="C121" s="20" t="s">
        <v>214</v>
      </c>
      <c r="D121" s="20" t="s">
        <v>213</v>
      </c>
      <c r="E121" s="21">
        <v>2047</v>
      </c>
      <c r="F121" s="21">
        <v>2047</v>
      </c>
      <c r="G121" s="21">
        <f t="shared" si="15"/>
        <v>100</v>
      </c>
    </row>
    <row r="122" spans="1:7" ht="62.4" customHeight="1" outlineLevel="2" x14ac:dyDescent="0.25">
      <c r="A122" s="22" t="s">
        <v>217</v>
      </c>
      <c r="B122" s="20" t="s">
        <v>218</v>
      </c>
      <c r="C122" s="20" t="s">
        <v>69</v>
      </c>
      <c r="D122" s="20" t="s">
        <v>213</v>
      </c>
      <c r="E122" s="21">
        <v>44944934.439999998</v>
      </c>
      <c r="F122" s="21">
        <v>44559987.289999999</v>
      </c>
      <c r="G122" s="21">
        <f t="shared" si="15"/>
        <v>99.14</v>
      </c>
    </row>
    <row r="123" spans="1:7" ht="55.8" customHeight="1" outlineLevel="2" x14ac:dyDescent="0.25">
      <c r="A123" s="22" t="s">
        <v>217</v>
      </c>
      <c r="B123" s="20" t="s">
        <v>218</v>
      </c>
      <c r="C123" s="20" t="s">
        <v>4</v>
      </c>
      <c r="D123" s="20" t="s">
        <v>213</v>
      </c>
      <c r="E123" s="21">
        <v>4037392.26</v>
      </c>
      <c r="F123" s="21">
        <v>4016002.79</v>
      </c>
      <c r="G123" s="21">
        <f t="shared" si="15"/>
        <v>99.47</v>
      </c>
    </row>
    <row r="124" spans="1:7" ht="36.6" customHeight="1" x14ac:dyDescent="0.25">
      <c r="A124" s="16" t="s">
        <v>219</v>
      </c>
      <c r="B124" s="17" t="s">
        <v>220</v>
      </c>
      <c r="C124" s="17"/>
      <c r="D124" s="17"/>
      <c r="E124" s="18">
        <v>19689169.260000002</v>
      </c>
      <c r="F124" s="18">
        <v>17381269.739999998</v>
      </c>
      <c r="G124" s="18">
        <f t="shared" ref="G124:G135" si="16">ROUND(F124/E124*100,2)</f>
        <v>88.28</v>
      </c>
    </row>
    <row r="125" spans="1:7" ht="43.8" customHeight="1" outlineLevel="1" x14ac:dyDescent="0.25">
      <c r="A125" s="16" t="s">
        <v>221</v>
      </c>
      <c r="B125" s="17" t="s">
        <v>222</v>
      </c>
      <c r="C125" s="17"/>
      <c r="D125" s="17"/>
      <c r="E125" s="18">
        <v>9387316.3599999994</v>
      </c>
      <c r="F125" s="18">
        <v>7084043.1100000003</v>
      </c>
      <c r="G125" s="18">
        <f t="shared" si="16"/>
        <v>75.459999999999994</v>
      </c>
    </row>
    <row r="126" spans="1:7" ht="102" customHeight="1" outlineLevel="2" x14ac:dyDescent="0.25">
      <c r="A126" s="19" t="s">
        <v>642</v>
      </c>
      <c r="B126" s="20" t="s">
        <v>223</v>
      </c>
      <c r="C126" s="20" t="s">
        <v>69</v>
      </c>
      <c r="D126" s="20" t="s">
        <v>224</v>
      </c>
      <c r="E126" s="21">
        <v>217150</v>
      </c>
      <c r="F126" s="21">
        <v>0</v>
      </c>
      <c r="G126" s="21">
        <f t="shared" si="16"/>
        <v>0</v>
      </c>
    </row>
    <row r="127" spans="1:7" ht="105.6" customHeight="1" outlineLevel="2" x14ac:dyDescent="0.25">
      <c r="A127" s="19" t="s">
        <v>643</v>
      </c>
      <c r="B127" s="20" t="s">
        <v>223</v>
      </c>
      <c r="C127" s="20" t="s">
        <v>4</v>
      </c>
      <c r="D127" s="20" t="s">
        <v>224</v>
      </c>
      <c r="E127" s="21">
        <v>2949500</v>
      </c>
      <c r="F127" s="21">
        <v>902501.59</v>
      </c>
      <c r="G127" s="21">
        <f t="shared" si="16"/>
        <v>30.6</v>
      </c>
    </row>
    <row r="128" spans="1:7" ht="55.8" customHeight="1" outlineLevel="2" x14ac:dyDescent="0.25">
      <c r="A128" s="22" t="s">
        <v>225</v>
      </c>
      <c r="B128" s="20" t="s">
        <v>226</v>
      </c>
      <c r="C128" s="20" t="s">
        <v>69</v>
      </c>
      <c r="D128" s="20" t="s">
        <v>224</v>
      </c>
      <c r="E128" s="21">
        <v>4129300</v>
      </c>
      <c r="F128" s="21">
        <v>4122442.93</v>
      </c>
      <c r="G128" s="21">
        <f t="shared" si="16"/>
        <v>99.83</v>
      </c>
    </row>
    <row r="129" spans="1:7" ht="57.6" customHeight="1" outlineLevel="2" x14ac:dyDescent="0.25">
      <c r="A129" s="22" t="s">
        <v>225</v>
      </c>
      <c r="B129" s="20" t="s">
        <v>226</v>
      </c>
      <c r="C129" s="20" t="s">
        <v>4</v>
      </c>
      <c r="D129" s="20" t="s">
        <v>224</v>
      </c>
      <c r="E129" s="21">
        <v>1202529.78</v>
      </c>
      <c r="F129" s="21">
        <v>1182328.67</v>
      </c>
      <c r="G129" s="21">
        <f t="shared" si="16"/>
        <v>98.32</v>
      </c>
    </row>
    <row r="130" spans="1:7" ht="57" customHeight="1" outlineLevel="2" x14ac:dyDescent="0.25">
      <c r="A130" s="22" t="s">
        <v>225</v>
      </c>
      <c r="B130" s="20" t="s">
        <v>226</v>
      </c>
      <c r="C130" s="20" t="s">
        <v>214</v>
      </c>
      <c r="D130" s="20" t="s">
        <v>224</v>
      </c>
      <c r="E130" s="21">
        <v>170.22</v>
      </c>
      <c r="F130" s="21">
        <v>170.22</v>
      </c>
      <c r="G130" s="21">
        <f t="shared" si="16"/>
        <v>100</v>
      </c>
    </row>
    <row r="131" spans="1:7" ht="57" customHeight="1" outlineLevel="2" x14ac:dyDescent="0.25">
      <c r="A131" s="22" t="s">
        <v>227</v>
      </c>
      <c r="B131" s="20" t="s">
        <v>228</v>
      </c>
      <c r="C131" s="20" t="s">
        <v>4</v>
      </c>
      <c r="D131" s="20" t="s">
        <v>224</v>
      </c>
      <c r="E131" s="21">
        <v>418166.36</v>
      </c>
      <c r="F131" s="21">
        <v>418166.36</v>
      </c>
      <c r="G131" s="21">
        <f t="shared" si="16"/>
        <v>100</v>
      </c>
    </row>
    <row r="132" spans="1:7" ht="55.8" customHeight="1" outlineLevel="2" x14ac:dyDescent="0.25">
      <c r="A132" s="22" t="s">
        <v>229</v>
      </c>
      <c r="B132" s="20" t="s">
        <v>230</v>
      </c>
      <c r="C132" s="20" t="s">
        <v>4</v>
      </c>
      <c r="D132" s="20" t="s">
        <v>224</v>
      </c>
      <c r="E132" s="21">
        <v>12100</v>
      </c>
      <c r="F132" s="21">
        <v>3611.1</v>
      </c>
      <c r="G132" s="21">
        <f t="shared" si="16"/>
        <v>29.84</v>
      </c>
    </row>
    <row r="133" spans="1:7" ht="57.6" customHeight="1" outlineLevel="2" x14ac:dyDescent="0.25">
      <c r="A133" s="22" t="s">
        <v>231</v>
      </c>
      <c r="B133" s="20" t="s">
        <v>232</v>
      </c>
      <c r="C133" s="20" t="s">
        <v>4</v>
      </c>
      <c r="D133" s="20" t="s">
        <v>224</v>
      </c>
      <c r="E133" s="21">
        <v>63400</v>
      </c>
      <c r="F133" s="21">
        <v>63400</v>
      </c>
      <c r="G133" s="21">
        <f t="shared" si="16"/>
        <v>100</v>
      </c>
    </row>
    <row r="134" spans="1:7" ht="64.8" customHeight="1" outlineLevel="2" x14ac:dyDescent="0.25">
      <c r="A134" s="19" t="s">
        <v>233</v>
      </c>
      <c r="B134" s="20" t="s">
        <v>234</v>
      </c>
      <c r="C134" s="20" t="s">
        <v>4</v>
      </c>
      <c r="D134" s="20" t="s">
        <v>224</v>
      </c>
      <c r="E134" s="21">
        <v>10000</v>
      </c>
      <c r="F134" s="21">
        <v>6422.24</v>
      </c>
      <c r="G134" s="21">
        <f t="shared" si="16"/>
        <v>64.22</v>
      </c>
    </row>
    <row r="135" spans="1:7" ht="74.400000000000006" customHeight="1" outlineLevel="2" x14ac:dyDescent="0.25">
      <c r="A135" s="22" t="s">
        <v>235</v>
      </c>
      <c r="B135" s="20" t="s">
        <v>236</v>
      </c>
      <c r="C135" s="20" t="s">
        <v>4</v>
      </c>
      <c r="D135" s="20" t="s">
        <v>237</v>
      </c>
      <c r="E135" s="21">
        <v>385000</v>
      </c>
      <c r="F135" s="21">
        <v>385000</v>
      </c>
      <c r="G135" s="21">
        <f t="shared" si="16"/>
        <v>100</v>
      </c>
    </row>
    <row r="136" spans="1:7" ht="60" customHeight="1" outlineLevel="1" x14ac:dyDescent="0.25">
      <c r="A136" s="16" t="s">
        <v>238</v>
      </c>
      <c r="B136" s="17" t="s">
        <v>239</v>
      </c>
      <c r="C136" s="17"/>
      <c r="D136" s="17"/>
      <c r="E136" s="18">
        <v>10301852.9</v>
      </c>
      <c r="F136" s="18">
        <v>10297226.630000001</v>
      </c>
      <c r="G136" s="18">
        <f t="shared" ref="G136:G139" si="17">ROUND(F136/E136*100,2)</f>
        <v>99.96</v>
      </c>
    </row>
    <row r="137" spans="1:7" ht="61.2" customHeight="1" outlineLevel="2" x14ac:dyDescent="0.25">
      <c r="A137" s="22" t="s">
        <v>240</v>
      </c>
      <c r="B137" s="20" t="s">
        <v>241</v>
      </c>
      <c r="C137" s="20" t="s">
        <v>4</v>
      </c>
      <c r="D137" s="20" t="s">
        <v>242</v>
      </c>
      <c r="E137" s="21">
        <v>6352.9</v>
      </c>
      <c r="F137" s="21">
        <v>6352.9</v>
      </c>
      <c r="G137" s="21">
        <f t="shared" si="17"/>
        <v>100</v>
      </c>
    </row>
    <row r="138" spans="1:7" ht="70.8" customHeight="1" outlineLevel="2" x14ac:dyDescent="0.25">
      <c r="A138" s="19" t="s">
        <v>243</v>
      </c>
      <c r="B138" s="20" t="s">
        <v>244</v>
      </c>
      <c r="C138" s="20" t="s">
        <v>69</v>
      </c>
      <c r="D138" s="20" t="s">
        <v>242</v>
      </c>
      <c r="E138" s="21">
        <v>9204600</v>
      </c>
      <c r="F138" s="21">
        <v>9199974.8499999996</v>
      </c>
      <c r="G138" s="21">
        <f t="shared" si="17"/>
        <v>99.95</v>
      </c>
    </row>
    <row r="139" spans="1:7" ht="75" customHeight="1" outlineLevel="2" x14ac:dyDescent="0.25">
      <c r="A139" s="19" t="s">
        <v>243</v>
      </c>
      <c r="B139" s="20" t="s">
        <v>244</v>
      </c>
      <c r="C139" s="20" t="s">
        <v>4</v>
      </c>
      <c r="D139" s="20" t="s">
        <v>242</v>
      </c>
      <c r="E139" s="21">
        <v>1090618.19</v>
      </c>
      <c r="F139" s="21">
        <v>1090617.07</v>
      </c>
      <c r="G139" s="21">
        <f t="shared" si="17"/>
        <v>100</v>
      </c>
    </row>
    <row r="140" spans="1:7" ht="72" customHeight="1" outlineLevel="2" x14ac:dyDescent="0.25">
      <c r="A140" s="19" t="s">
        <v>243</v>
      </c>
      <c r="B140" s="20" t="s">
        <v>244</v>
      </c>
      <c r="C140" s="20" t="s">
        <v>214</v>
      </c>
      <c r="D140" s="20" t="s">
        <v>242</v>
      </c>
      <c r="E140" s="21">
        <v>281.81</v>
      </c>
      <c r="F140" s="21">
        <v>281.81</v>
      </c>
      <c r="G140" s="21">
        <f>ROUND(F140/E140*100,2)</f>
        <v>100</v>
      </c>
    </row>
    <row r="141" spans="1:7" ht="36" customHeight="1" x14ac:dyDescent="0.25">
      <c r="A141" s="16" t="s">
        <v>245</v>
      </c>
      <c r="B141" s="17" t="s">
        <v>246</v>
      </c>
      <c r="C141" s="17"/>
      <c r="D141" s="17"/>
      <c r="E141" s="18">
        <v>9524501.8200000003</v>
      </c>
      <c r="F141" s="18">
        <v>6341588.5</v>
      </c>
      <c r="G141" s="18">
        <f t="shared" ref="G141:G144" si="18">ROUND(F141/E141*100,2)</f>
        <v>66.58</v>
      </c>
    </row>
    <row r="142" spans="1:7" ht="87.6" customHeight="1" outlineLevel="2" x14ac:dyDescent="0.25">
      <c r="A142" s="19" t="s">
        <v>247</v>
      </c>
      <c r="B142" s="20" t="s">
        <v>248</v>
      </c>
      <c r="C142" s="20" t="s">
        <v>249</v>
      </c>
      <c r="D142" s="20" t="s">
        <v>250</v>
      </c>
      <c r="E142" s="21">
        <v>450000</v>
      </c>
      <c r="F142" s="21">
        <v>450000</v>
      </c>
      <c r="G142" s="21">
        <f t="shared" si="18"/>
        <v>100</v>
      </c>
    </row>
    <row r="143" spans="1:7" ht="63.6" customHeight="1" outlineLevel="2" x14ac:dyDescent="0.25">
      <c r="A143" s="22" t="s">
        <v>251</v>
      </c>
      <c r="B143" s="20" t="s">
        <v>252</v>
      </c>
      <c r="C143" s="20" t="s">
        <v>249</v>
      </c>
      <c r="D143" s="20" t="s">
        <v>250</v>
      </c>
      <c r="E143" s="21">
        <v>1189900</v>
      </c>
      <c r="F143" s="21">
        <v>1189900</v>
      </c>
      <c r="G143" s="21">
        <f t="shared" si="18"/>
        <v>100</v>
      </c>
    </row>
    <row r="144" spans="1:7" ht="48" customHeight="1" outlineLevel="2" x14ac:dyDescent="0.25">
      <c r="A144" s="22" t="s">
        <v>253</v>
      </c>
      <c r="B144" s="20" t="s">
        <v>254</v>
      </c>
      <c r="C144" s="20" t="s">
        <v>249</v>
      </c>
      <c r="D144" s="20" t="s">
        <v>250</v>
      </c>
      <c r="E144" s="21">
        <v>7884601.8200000003</v>
      </c>
      <c r="F144" s="21">
        <v>4701688.5</v>
      </c>
      <c r="G144" s="21">
        <f t="shared" si="18"/>
        <v>59.63</v>
      </c>
    </row>
    <row r="145" spans="1:7" ht="29.4" customHeight="1" x14ac:dyDescent="0.25">
      <c r="A145" s="16" t="s">
        <v>255</v>
      </c>
      <c r="B145" s="17" t="s">
        <v>256</v>
      </c>
      <c r="C145" s="17"/>
      <c r="D145" s="17"/>
      <c r="E145" s="18">
        <v>288415468.26999998</v>
      </c>
      <c r="F145" s="18">
        <v>281040025.44</v>
      </c>
      <c r="G145" s="18">
        <f t="shared" ref="G145:G152" si="19">ROUND(F145/E145*100,2)</f>
        <v>97.44</v>
      </c>
    </row>
    <row r="146" spans="1:7" ht="72" customHeight="1" outlineLevel="1" x14ac:dyDescent="0.25">
      <c r="A146" s="16" t="s">
        <v>257</v>
      </c>
      <c r="B146" s="17" t="s">
        <v>258</v>
      </c>
      <c r="C146" s="17"/>
      <c r="D146" s="17"/>
      <c r="E146" s="18">
        <v>198425389.75</v>
      </c>
      <c r="F146" s="18">
        <v>191150691.27000001</v>
      </c>
      <c r="G146" s="18">
        <f t="shared" si="19"/>
        <v>96.33</v>
      </c>
    </row>
    <row r="147" spans="1:7" ht="105.6" customHeight="1" outlineLevel="2" x14ac:dyDescent="0.25">
      <c r="A147" s="19" t="s">
        <v>259</v>
      </c>
      <c r="B147" s="20" t="s">
        <v>260</v>
      </c>
      <c r="C147" s="20" t="s">
        <v>4</v>
      </c>
      <c r="D147" s="20" t="s">
        <v>261</v>
      </c>
      <c r="E147" s="21">
        <v>38517600</v>
      </c>
      <c r="F147" s="21">
        <v>36469445.299999997</v>
      </c>
      <c r="G147" s="21">
        <f t="shared" si="19"/>
        <v>94.68</v>
      </c>
    </row>
    <row r="148" spans="1:7" ht="69.599999999999994" customHeight="1" outlineLevel="2" x14ac:dyDescent="0.25">
      <c r="A148" s="19" t="s">
        <v>262</v>
      </c>
      <c r="B148" s="20" t="s">
        <v>263</v>
      </c>
      <c r="C148" s="20" t="s">
        <v>4</v>
      </c>
      <c r="D148" s="20" t="s">
        <v>261</v>
      </c>
      <c r="E148" s="21">
        <v>734867.85</v>
      </c>
      <c r="F148" s="21">
        <v>734867.85</v>
      </c>
      <c r="G148" s="21">
        <f t="shared" si="19"/>
        <v>100</v>
      </c>
    </row>
    <row r="149" spans="1:7" ht="81" customHeight="1" outlineLevel="2" x14ac:dyDescent="0.25">
      <c r="A149" s="19" t="s">
        <v>264</v>
      </c>
      <c r="B149" s="20" t="s">
        <v>265</v>
      </c>
      <c r="C149" s="20" t="s">
        <v>4</v>
      </c>
      <c r="D149" s="20" t="s">
        <v>261</v>
      </c>
      <c r="E149" s="21">
        <v>173461.2</v>
      </c>
      <c r="F149" s="21">
        <v>173461.2</v>
      </c>
      <c r="G149" s="21">
        <f t="shared" si="19"/>
        <v>100</v>
      </c>
    </row>
    <row r="150" spans="1:7" ht="78.599999999999994" customHeight="1" outlineLevel="2" x14ac:dyDescent="0.25">
      <c r="A150" s="19" t="s">
        <v>266</v>
      </c>
      <c r="B150" s="20" t="s">
        <v>267</v>
      </c>
      <c r="C150" s="20" t="s">
        <v>24</v>
      </c>
      <c r="D150" s="20" t="s">
        <v>261</v>
      </c>
      <c r="E150" s="21">
        <v>157856763.5</v>
      </c>
      <c r="F150" s="21">
        <v>152677156.72</v>
      </c>
      <c r="G150" s="21">
        <f t="shared" si="19"/>
        <v>96.72</v>
      </c>
    </row>
    <row r="151" spans="1:7" ht="71.400000000000006" outlineLevel="2" x14ac:dyDescent="0.25">
      <c r="A151" s="19" t="s">
        <v>268</v>
      </c>
      <c r="B151" s="20" t="s">
        <v>269</v>
      </c>
      <c r="C151" s="20" t="s">
        <v>4</v>
      </c>
      <c r="D151" s="20" t="s">
        <v>261</v>
      </c>
      <c r="E151" s="21">
        <v>260000</v>
      </c>
      <c r="F151" s="21">
        <v>260000</v>
      </c>
      <c r="G151" s="21">
        <f t="shared" si="19"/>
        <v>100</v>
      </c>
    </row>
    <row r="152" spans="1:7" ht="88.8" customHeight="1" outlineLevel="2" x14ac:dyDescent="0.25">
      <c r="A152" s="19" t="s">
        <v>270</v>
      </c>
      <c r="B152" s="20" t="s">
        <v>271</v>
      </c>
      <c r="C152" s="20" t="s">
        <v>4</v>
      </c>
      <c r="D152" s="20" t="s">
        <v>261</v>
      </c>
      <c r="E152" s="21">
        <v>882697.2</v>
      </c>
      <c r="F152" s="21">
        <v>835760.2</v>
      </c>
      <c r="G152" s="21">
        <f t="shared" si="19"/>
        <v>94.68</v>
      </c>
    </row>
    <row r="153" spans="1:7" ht="48" customHeight="1" outlineLevel="1" x14ac:dyDescent="0.25">
      <c r="A153" s="16" t="s">
        <v>272</v>
      </c>
      <c r="B153" s="17" t="s">
        <v>273</v>
      </c>
      <c r="C153" s="17"/>
      <c r="D153" s="17"/>
      <c r="E153" s="18">
        <v>5419472.6100000003</v>
      </c>
      <c r="F153" s="18">
        <v>5419472.6100000003</v>
      </c>
      <c r="G153" s="18">
        <f t="shared" ref="G153:G158" si="20">ROUND(F153/E153*100,2)</f>
        <v>100</v>
      </c>
    </row>
    <row r="154" spans="1:7" ht="51" outlineLevel="2" x14ac:dyDescent="0.25">
      <c r="A154" s="22" t="s">
        <v>274</v>
      </c>
      <c r="B154" s="20" t="s">
        <v>275</v>
      </c>
      <c r="C154" s="20" t="s">
        <v>4</v>
      </c>
      <c r="D154" s="20" t="s">
        <v>261</v>
      </c>
      <c r="E154" s="21">
        <v>3977370.41</v>
      </c>
      <c r="F154" s="21">
        <v>3977370.41</v>
      </c>
      <c r="G154" s="21">
        <f t="shared" si="20"/>
        <v>100</v>
      </c>
    </row>
    <row r="155" spans="1:7" ht="59.4" customHeight="1" outlineLevel="2" x14ac:dyDescent="0.25">
      <c r="A155" s="22" t="s">
        <v>276</v>
      </c>
      <c r="B155" s="20" t="s">
        <v>277</v>
      </c>
      <c r="C155" s="20" t="s">
        <v>4</v>
      </c>
      <c r="D155" s="20" t="s">
        <v>261</v>
      </c>
      <c r="E155" s="21">
        <v>735835.2</v>
      </c>
      <c r="F155" s="21">
        <v>735835.2</v>
      </c>
      <c r="G155" s="21">
        <f t="shared" si="20"/>
        <v>100</v>
      </c>
    </row>
    <row r="156" spans="1:7" ht="61.2" customHeight="1" outlineLevel="2" x14ac:dyDescent="0.25">
      <c r="A156" s="22" t="s">
        <v>278</v>
      </c>
      <c r="B156" s="20" t="s">
        <v>279</v>
      </c>
      <c r="C156" s="20" t="s">
        <v>4</v>
      </c>
      <c r="D156" s="20" t="s">
        <v>261</v>
      </c>
      <c r="E156" s="21">
        <v>308500</v>
      </c>
      <c r="F156" s="21">
        <v>308500</v>
      </c>
      <c r="G156" s="21">
        <f t="shared" si="20"/>
        <v>100</v>
      </c>
    </row>
    <row r="157" spans="1:7" ht="72.599999999999994" customHeight="1" outlineLevel="2" x14ac:dyDescent="0.25">
      <c r="A157" s="19" t="s">
        <v>280</v>
      </c>
      <c r="B157" s="20" t="s">
        <v>281</v>
      </c>
      <c r="C157" s="20" t="s">
        <v>4</v>
      </c>
      <c r="D157" s="20" t="s">
        <v>261</v>
      </c>
      <c r="E157" s="21">
        <v>382517</v>
      </c>
      <c r="F157" s="21">
        <v>382517</v>
      </c>
      <c r="G157" s="21">
        <f t="shared" si="20"/>
        <v>100</v>
      </c>
    </row>
    <row r="158" spans="1:7" ht="61.2" outlineLevel="2" x14ac:dyDescent="0.25">
      <c r="A158" s="19" t="s">
        <v>282</v>
      </c>
      <c r="B158" s="20" t="s">
        <v>283</v>
      </c>
      <c r="C158" s="20" t="s">
        <v>24</v>
      </c>
      <c r="D158" s="20" t="s">
        <v>102</v>
      </c>
      <c r="E158" s="21">
        <v>15250</v>
      </c>
      <c r="F158" s="21">
        <v>15250</v>
      </c>
      <c r="G158" s="21">
        <f t="shared" si="20"/>
        <v>100</v>
      </c>
    </row>
    <row r="159" spans="1:7" ht="71.400000000000006" customHeight="1" outlineLevel="1" x14ac:dyDescent="0.25">
      <c r="A159" s="23" t="s">
        <v>284</v>
      </c>
      <c r="B159" s="17" t="s">
        <v>285</v>
      </c>
      <c r="C159" s="17"/>
      <c r="D159" s="17"/>
      <c r="E159" s="18">
        <v>84570605.909999996</v>
      </c>
      <c r="F159" s="18">
        <v>84469861.560000002</v>
      </c>
      <c r="G159" s="18">
        <f t="shared" ref="G159" si="21">ROUND(F159/E159*100,2)</f>
        <v>99.88</v>
      </c>
    </row>
    <row r="160" spans="1:7" ht="112.8" customHeight="1" outlineLevel="2" x14ac:dyDescent="0.25">
      <c r="A160" s="19" t="s">
        <v>286</v>
      </c>
      <c r="B160" s="20" t="s">
        <v>287</v>
      </c>
      <c r="C160" s="20" t="s">
        <v>4</v>
      </c>
      <c r="D160" s="20" t="s">
        <v>288</v>
      </c>
      <c r="E160" s="21">
        <v>84570605.909999996</v>
      </c>
      <c r="F160" s="21">
        <v>84469861.560000002</v>
      </c>
      <c r="G160" s="21">
        <f>ROUND(F160/E160*100,2)</f>
        <v>99.88</v>
      </c>
    </row>
    <row r="161" spans="1:7" ht="36.6" customHeight="1" x14ac:dyDescent="0.25">
      <c r="A161" s="16" t="s">
        <v>289</v>
      </c>
      <c r="B161" s="17" t="s">
        <v>290</v>
      </c>
      <c r="C161" s="17"/>
      <c r="D161" s="17"/>
      <c r="E161" s="18">
        <v>90127218.069999993</v>
      </c>
      <c r="F161" s="18">
        <v>65441208.5</v>
      </c>
      <c r="G161" s="18">
        <f t="shared" ref="G161:G162" si="22">ROUND(F161/E161*100,2)</f>
        <v>72.61</v>
      </c>
    </row>
    <row r="162" spans="1:7" ht="48.6" customHeight="1" outlineLevel="1" x14ac:dyDescent="0.25">
      <c r="A162" s="16" t="s">
        <v>291</v>
      </c>
      <c r="B162" s="17" t="s">
        <v>292</v>
      </c>
      <c r="C162" s="17"/>
      <c r="D162" s="17"/>
      <c r="E162" s="18">
        <v>34525688.280000001</v>
      </c>
      <c r="F162" s="18">
        <v>16834311.149999999</v>
      </c>
      <c r="G162" s="18">
        <f t="shared" si="22"/>
        <v>48.76</v>
      </c>
    </row>
    <row r="163" spans="1:7" ht="82.8" customHeight="1" outlineLevel="2" x14ac:dyDescent="0.25">
      <c r="A163" s="19" t="s">
        <v>293</v>
      </c>
      <c r="B163" s="20" t="s">
        <v>294</v>
      </c>
      <c r="C163" s="20" t="s">
        <v>295</v>
      </c>
      <c r="D163" s="20" t="s">
        <v>40</v>
      </c>
      <c r="E163" s="21">
        <v>19271912.73</v>
      </c>
      <c r="F163" s="21">
        <v>1580535.6</v>
      </c>
      <c r="G163" s="21">
        <f>ROUND(F163/E163*100,2)</f>
        <v>8.1999999999999993</v>
      </c>
    </row>
    <row r="164" spans="1:7" ht="64.2" customHeight="1" outlineLevel="2" x14ac:dyDescent="0.25">
      <c r="A164" s="22" t="s">
        <v>296</v>
      </c>
      <c r="B164" s="20" t="s">
        <v>297</v>
      </c>
      <c r="C164" s="20" t="s">
        <v>295</v>
      </c>
      <c r="D164" s="20" t="s">
        <v>5</v>
      </c>
      <c r="E164" s="21">
        <v>3300200</v>
      </c>
      <c r="F164" s="21">
        <v>3300200</v>
      </c>
      <c r="G164" s="21">
        <f t="shared" ref="G164:G166" si="23">ROUND(F164/E164*100,2)</f>
        <v>100</v>
      </c>
    </row>
    <row r="165" spans="1:7" ht="85.8" customHeight="1" outlineLevel="2" x14ac:dyDescent="0.25">
      <c r="A165" s="19" t="s">
        <v>298</v>
      </c>
      <c r="B165" s="20" t="s">
        <v>299</v>
      </c>
      <c r="C165" s="20" t="s">
        <v>295</v>
      </c>
      <c r="D165" s="20" t="s">
        <v>5</v>
      </c>
      <c r="E165" s="21">
        <v>369655.55</v>
      </c>
      <c r="F165" s="21">
        <v>369655.55</v>
      </c>
      <c r="G165" s="21">
        <f t="shared" si="23"/>
        <v>100</v>
      </c>
    </row>
    <row r="166" spans="1:7" ht="102.6" customHeight="1" outlineLevel="2" x14ac:dyDescent="0.25">
      <c r="A166" s="19" t="s">
        <v>300</v>
      </c>
      <c r="B166" s="20" t="s">
        <v>301</v>
      </c>
      <c r="C166" s="20" t="s">
        <v>295</v>
      </c>
      <c r="D166" s="20" t="s">
        <v>302</v>
      </c>
      <c r="E166" s="21">
        <v>11583920</v>
      </c>
      <c r="F166" s="21">
        <v>11583920</v>
      </c>
      <c r="G166" s="21">
        <f t="shared" si="23"/>
        <v>100</v>
      </c>
    </row>
    <row r="167" spans="1:7" ht="49.2" customHeight="1" outlineLevel="1" x14ac:dyDescent="0.25">
      <c r="A167" s="16" t="s">
        <v>303</v>
      </c>
      <c r="B167" s="17" t="s">
        <v>304</v>
      </c>
      <c r="C167" s="17"/>
      <c r="D167" s="17"/>
      <c r="E167" s="18">
        <v>55601529.789999999</v>
      </c>
      <c r="F167" s="18">
        <v>48606897.350000001</v>
      </c>
      <c r="G167" s="18">
        <f t="shared" ref="G167:G181" si="24">ROUND(F167/E167*100,2)</f>
        <v>87.42</v>
      </c>
    </row>
    <row r="168" spans="1:7" ht="108" customHeight="1" outlineLevel="2" x14ac:dyDescent="0.25">
      <c r="A168" s="19" t="s">
        <v>305</v>
      </c>
      <c r="B168" s="20" t="s">
        <v>306</v>
      </c>
      <c r="C168" s="20" t="s">
        <v>24</v>
      </c>
      <c r="D168" s="20" t="s">
        <v>99</v>
      </c>
      <c r="E168" s="21">
        <v>564293</v>
      </c>
      <c r="F168" s="21">
        <v>474192.86</v>
      </c>
      <c r="G168" s="21">
        <f t="shared" si="24"/>
        <v>84.03</v>
      </c>
    </row>
    <row r="169" spans="1:7" ht="130.80000000000001" customHeight="1" outlineLevel="2" x14ac:dyDescent="0.25">
      <c r="A169" s="19" t="s">
        <v>307</v>
      </c>
      <c r="B169" s="20" t="s">
        <v>308</v>
      </c>
      <c r="C169" s="20" t="s">
        <v>4</v>
      </c>
      <c r="D169" s="20" t="s">
        <v>40</v>
      </c>
      <c r="E169" s="21">
        <v>649569.19999999995</v>
      </c>
      <c r="F169" s="21">
        <v>582153.78</v>
      </c>
      <c r="G169" s="21">
        <f t="shared" si="24"/>
        <v>89.62</v>
      </c>
    </row>
    <row r="170" spans="1:7" ht="97.2" customHeight="1" outlineLevel="2" x14ac:dyDescent="0.25">
      <c r="A170" s="19" t="s">
        <v>309</v>
      </c>
      <c r="B170" s="20" t="s">
        <v>310</v>
      </c>
      <c r="C170" s="20" t="s">
        <v>4</v>
      </c>
      <c r="D170" s="20" t="s">
        <v>311</v>
      </c>
      <c r="E170" s="21">
        <v>2602353.98</v>
      </c>
      <c r="F170" s="21">
        <v>2602353.98</v>
      </c>
      <c r="G170" s="21">
        <f t="shared" si="24"/>
        <v>100</v>
      </c>
    </row>
    <row r="171" spans="1:7" ht="54" customHeight="1" outlineLevel="2" x14ac:dyDescent="0.25">
      <c r="A171" s="22" t="s">
        <v>312</v>
      </c>
      <c r="B171" s="20" t="s">
        <v>313</v>
      </c>
      <c r="C171" s="20" t="s">
        <v>4</v>
      </c>
      <c r="D171" s="20" t="s">
        <v>77</v>
      </c>
      <c r="E171" s="21">
        <v>26716870.77</v>
      </c>
      <c r="F171" s="21">
        <v>23339821.809999999</v>
      </c>
      <c r="G171" s="21">
        <f t="shared" si="24"/>
        <v>87.36</v>
      </c>
    </row>
    <row r="172" spans="1:7" ht="83.4" customHeight="1" outlineLevel="2" x14ac:dyDescent="0.25">
      <c r="A172" s="19" t="s">
        <v>314</v>
      </c>
      <c r="B172" s="20" t="s">
        <v>315</v>
      </c>
      <c r="C172" s="20" t="s">
        <v>4</v>
      </c>
      <c r="D172" s="20" t="s">
        <v>77</v>
      </c>
      <c r="E172" s="21">
        <v>7000</v>
      </c>
      <c r="F172" s="21">
        <v>7000</v>
      </c>
      <c r="G172" s="21">
        <f t="shared" si="24"/>
        <v>100</v>
      </c>
    </row>
    <row r="173" spans="1:7" ht="78" customHeight="1" outlineLevel="2" x14ac:dyDescent="0.25">
      <c r="A173" s="19" t="s">
        <v>316</v>
      </c>
      <c r="B173" s="20" t="s">
        <v>317</v>
      </c>
      <c r="C173" s="20" t="s">
        <v>4</v>
      </c>
      <c r="D173" s="20" t="s">
        <v>102</v>
      </c>
      <c r="E173" s="21">
        <v>210774.95</v>
      </c>
      <c r="F173" s="21">
        <v>210774.95</v>
      </c>
      <c r="G173" s="21">
        <f t="shared" si="24"/>
        <v>100</v>
      </c>
    </row>
    <row r="174" spans="1:7" ht="81" customHeight="1" outlineLevel="2" x14ac:dyDescent="0.25">
      <c r="A174" s="19" t="s">
        <v>318</v>
      </c>
      <c r="B174" s="20" t="s">
        <v>319</v>
      </c>
      <c r="C174" s="20" t="s">
        <v>4</v>
      </c>
      <c r="D174" s="20" t="s">
        <v>102</v>
      </c>
      <c r="E174" s="21">
        <v>149481.79</v>
      </c>
      <c r="F174" s="21">
        <v>149481.79</v>
      </c>
      <c r="G174" s="21">
        <f t="shared" si="24"/>
        <v>100</v>
      </c>
    </row>
    <row r="175" spans="1:7" ht="81" customHeight="1" outlineLevel="2" x14ac:dyDescent="0.25">
      <c r="A175" s="19" t="s">
        <v>320</v>
      </c>
      <c r="B175" s="20" t="s">
        <v>321</v>
      </c>
      <c r="C175" s="20" t="s">
        <v>24</v>
      </c>
      <c r="D175" s="20" t="s">
        <v>194</v>
      </c>
      <c r="E175" s="21">
        <v>70000</v>
      </c>
      <c r="F175" s="21">
        <v>70000</v>
      </c>
      <c r="G175" s="21">
        <f t="shared" si="24"/>
        <v>100</v>
      </c>
    </row>
    <row r="176" spans="1:7" ht="75.599999999999994" customHeight="1" outlineLevel="2" x14ac:dyDescent="0.25">
      <c r="A176" s="19" t="s">
        <v>322</v>
      </c>
      <c r="B176" s="20" t="s">
        <v>323</v>
      </c>
      <c r="C176" s="20" t="s">
        <v>24</v>
      </c>
      <c r="D176" s="20" t="s">
        <v>102</v>
      </c>
      <c r="E176" s="21">
        <v>403400.4</v>
      </c>
      <c r="F176" s="21">
        <v>403400.4</v>
      </c>
      <c r="G176" s="21">
        <f t="shared" si="24"/>
        <v>100</v>
      </c>
    </row>
    <row r="177" spans="1:7" ht="98.4" customHeight="1" outlineLevel="2" x14ac:dyDescent="0.25">
      <c r="A177" s="19" t="s">
        <v>324</v>
      </c>
      <c r="B177" s="20" t="s">
        <v>325</v>
      </c>
      <c r="C177" s="20" t="s">
        <v>4</v>
      </c>
      <c r="D177" s="20" t="s">
        <v>194</v>
      </c>
      <c r="E177" s="21">
        <v>53828.3</v>
      </c>
      <c r="F177" s="21">
        <v>53828.3</v>
      </c>
      <c r="G177" s="21">
        <f t="shared" si="24"/>
        <v>100</v>
      </c>
    </row>
    <row r="178" spans="1:7" ht="68.400000000000006" customHeight="1" outlineLevel="2" x14ac:dyDescent="0.25">
      <c r="A178" s="22" t="s">
        <v>326</v>
      </c>
      <c r="B178" s="20" t="s">
        <v>327</v>
      </c>
      <c r="C178" s="20" t="s">
        <v>4</v>
      </c>
      <c r="D178" s="20" t="s">
        <v>105</v>
      </c>
      <c r="E178" s="21">
        <v>2719888.8</v>
      </c>
      <c r="F178" s="21">
        <v>0</v>
      </c>
      <c r="G178" s="21">
        <f t="shared" si="24"/>
        <v>0</v>
      </c>
    </row>
    <row r="179" spans="1:7" ht="104.4" customHeight="1" outlineLevel="2" x14ac:dyDescent="0.25">
      <c r="A179" s="19" t="s">
        <v>328</v>
      </c>
      <c r="B179" s="20" t="s">
        <v>329</v>
      </c>
      <c r="C179" s="20" t="s">
        <v>4</v>
      </c>
      <c r="D179" s="20" t="s">
        <v>40</v>
      </c>
      <c r="E179" s="21">
        <v>11910620</v>
      </c>
      <c r="F179" s="21">
        <v>11178924.34</v>
      </c>
      <c r="G179" s="21">
        <f t="shared" si="24"/>
        <v>93.86</v>
      </c>
    </row>
    <row r="180" spans="1:7" ht="120.6" customHeight="1" outlineLevel="2" x14ac:dyDescent="0.25">
      <c r="A180" s="19" t="s">
        <v>330</v>
      </c>
      <c r="B180" s="20" t="s">
        <v>331</v>
      </c>
      <c r="C180" s="20" t="s">
        <v>24</v>
      </c>
      <c r="D180" s="20" t="s">
        <v>99</v>
      </c>
      <c r="E180" s="21">
        <v>62707</v>
      </c>
      <c r="F180" s="21">
        <v>54223.54</v>
      </c>
      <c r="G180" s="21">
        <f t="shared" si="24"/>
        <v>86.47</v>
      </c>
    </row>
    <row r="181" spans="1:7" ht="162.6" customHeight="1" outlineLevel="2" x14ac:dyDescent="0.25">
      <c r="A181" s="19" t="s">
        <v>332</v>
      </c>
      <c r="B181" s="20" t="s">
        <v>333</v>
      </c>
      <c r="C181" s="20" t="s">
        <v>4</v>
      </c>
      <c r="D181" s="20" t="s">
        <v>302</v>
      </c>
      <c r="E181" s="21">
        <v>9480741.5999999996</v>
      </c>
      <c r="F181" s="21">
        <v>9480741.5999999996</v>
      </c>
      <c r="G181" s="21">
        <f t="shared" si="24"/>
        <v>100</v>
      </c>
    </row>
    <row r="182" spans="1:7" ht="48" customHeight="1" x14ac:dyDescent="0.25">
      <c r="A182" s="16" t="s">
        <v>334</v>
      </c>
      <c r="B182" s="17" t="s">
        <v>335</v>
      </c>
      <c r="C182" s="17"/>
      <c r="D182" s="17"/>
      <c r="E182" s="18">
        <v>200232936.78</v>
      </c>
      <c r="F182" s="18">
        <v>192819527.27000001</v>
      </c>
      <c r="G182" s="18">
        <f t="shared" ref="G182:G191" si="25">ROUND(F182/E182*100,2)</f>
        <v>96.3</v>
      </c>
    </row>
    <row r="183" spans="1:7" ht="80.400000000000006" customHeight="1" outlineLevel="1" x14ac:dyDescent="0.25">
      <c r="A183" s="23" t="s">
        <v>336</v>
      </c>
      <c r="B183" s="17" t="s">
        <v>337</v>
      </c>
      <c r="C183" s="17"/>
      <c r="D183" s="17"/>
      <c r="E183" s="18">
        <v>51388598.57</v>
      </c>
      <c r="F183" s="18">
        <v>46713698.670000002</v>
      </c>
      <c r="G183" s="18">
        <f t="shared" si="25"/>
        <v>90.9</v>
      </c>
    </row>
    <row r="184" spans="1:7" ht="114.6" customHeight="1" outlineLevel="2" x14ac:dyDescent="0.25">
      <c r="A184" s="19" t="s">
        <v>338</v>
      </c>
      <c r="B184" s="20" t="s">
        <v>339</v>
      </c>
      <c r="C184" s="20" t="s">
        <v>249</v>
      </c>
      <c r="D184" s="20" t="s">
        <v>302</v>
      </c>
      <c r="E184" s="21">
        <v>585600</v>
      </c>
      <c r="F184" s="21">
        <v>585600</v>
      </c>
      <c r="G184" s="21">
        <f t="shared" si="25"/>
        <v>100</v>
      </c>
    </row>
    <row r="185" spans="1:7" ht="105.6" customHeight="1" outlineLevel="2" x14ac:dyDescent="0.25">
      <c r="A185" s="19" t="s">
        <v>340</v>
      </c>
      <c r="B185" s="20" t="s">
        <v>341</v>
      </c>
      <c r="C185" s="20" t="s">
        <v>4</v>
      </c>
      <c r="D185" s="20" t="s">
        <v>311</v>
      </c>
      <c r="E185" s="21">
        <v>133312.95000000001</v>
      </c>
      <c r="F185" s="21">
        <v>52672.95</v>
      </c>
      <c r="G185" s="21">
        <f t="shared" si="25"/>
        <v>39.51</v>
      </c>
    </row>
    <row r="186" spans="1:7" ht="101.4" customHeight="1" outlineLevel="2" x14ac:dyDescent="0.25">
      <c r="A186" s="19" t="s">
        <v>342</v>
      </c>
      <c r="B186" s="20" t="s">
        <v>343</v>
      </c>
      <c r="C186" s="20" t="s">
        <v>249</v>
      </c>
      <c r="D186" s="20" t="s">
        <v>311</v>
      </c>
      <c r="E186" s="21">
        <v>5061691.76</v>
      </c>
      <c r="F186" s="21">
        <v>5061691.76</v>
      </c>
      <c r="G186" s="21">
        <f t="shared" si="25"/>
        <v>100</v>
      </c>
    </row>
    <row r="187" spans="1:7" ht="96" customHeight="1" outlineLevel="2" x14ac:dyDescent="0.25">
      <c r="A187" s="19" t="s">
        <v>344</v>
      </c>
      <c r="B187" s="20" t="s">
        <v>345</v>
      </c>
      <c r="C187" s="20" t="s">
        <v>249</v>
      </c>
      <c r="D187" s="20" t="s">
        <v>311</v>
      </c>
      <c r="E187" s="21">
        <v>9957179.2400000002</v>
      </c>
      <c r="F187" s="21">
        <v>9957121.9100000001</v>
      </c>
      <c r="G187" s="21">
        <f t="shared" si="25"/>
        <v>100</v>
      </c>
    </row>
    <row r="188" spans="1:7" ht="93" customHeight="1" outlineLevel="2" x14ac:dyDescent="0.25">
      <c r="A188" s="19" t="s">
        <v>346</v>
      </c>
      <c r="B188" s="20" t="s">
        <v>347</v>
      </c>
      <c r="C188" s="20" t="s">
        <v>4</v>
      </c>
      <c r="D188" s="20" t="s">
        <v>311</v>
      </c>
      <c r="E188" s="21">
        <v>315000</v>
      </c>
      <c r="F188" s="21">
        <v>315000</v>
      </c>
      <c r="G188" s="21">
        <f t="shared" si="25"/>
        <v>100</v>
      </c>
    </row>
    <row r="189" spans="1:7" ht="96" customHeight="1" outlineLevel="2" x14ac:dyDescent="0.25">
      <c r="A189" s="19" t="s">
        <v>348</v>
      </c>
      <c r="B189" s="20" t="s">
        <v>349</v>
      </c>
      <c r="C189" s="20" t="s">
        <v>4</v>
      </c>
      <c r="D189" s="20" t="s">
        <v>311</v>
      </c>
      <c r="E189" s="21">
        <v>41653.39</v>
      </c>
      <c r="F189" s="21">
        <v>41653.39</v>
      </c>
      <c r="G189" s="21">
        <f t="shared" si="25"/>
        <v>100</v>
      </c>
    </row>
    <row r="190" spans="1:7" ht="132" customHeight="1" outlineLevel="2" x14ac:dyDescent="0.25">
      <c r="A190" s="19" t="s">
        <v>350</v>
      </c>
      <c r="B190" s="20" t="s">
        <v>351</v>
      </c>
      <c r="C190" s="20" t="s">
        <v>4</v>
      </c>
      <c r="D190" s="20" t="s">
        <v>311</v>
      </c>
      <c r="E190" s="21">
        <v>50000</v>
      </c>
      <c r="F190" s="21">
        <v>50000</v>
      </c>
      <c r="G190" s="21">
        <f t="shared" si="25"/>
        <v>100</v>
      </c>
    </row>
    <row r="191" spans="1:7" ht="119.4" customHeight="1" outlineLevel="2" x14ac:dyDescent="0.25">
      <c r="A191" s="19" t="s">
        <v>352</v>
      </c>
      <c r="B191" s="20" t="s">
        <v>353</v>
      </c>
      <c r="C191" s="20" t="s">
        <v>4</v>
      </c>
      <c r="D191" s="20" t="s">
        <v>311</v>
      </c>
      <c r="E191" s="21">
        <v>111660</v>
      </c>
      <c r="F191" s="21">
        <v>111660</v>
      </c>
      <c r="G191" s="21">
        <f t="shared" si="25"/>
        <v>100</v>
      </c>
    </row>
    <row r="192" spans="1:7" ht="103.2" customHeight="1" outlineLevel="2" x14ac:dyDescent="0.25">
      <c r="A192" s="19" t="s">
        <v>354</v>
      </c>
      <c r="B192" s="20" t="s">
        <v>355</v>
      </c>
      <c r="C192" s="20" t="s">
        <v>249</v>
      </c>
      <c r="D192" s="20" t="s">
        <v>302</v>
      </c>
      <c r="E192" s="21">
        <v>5514384.8700000001</v>
      </c>
      <c r="F192" s="21">
        <v>5514358.0599999996</v>
      </c>
      <c r="G192" s="21">
        <f>ROUND(F192/E192*100,2)</f>
        <v>100</v>
      </c>
    </row>
    <row r="193" spans="1:7" ht="78" customHeight="1" outlineLevel="2" x14ac:dyDescent="0.25">
      <c r="A193" s="19" t="s">
        <v>356</v>
      </c>
      <c r="B193" s="20" t="s">
        <v>357</v>
      </c>
      <c r="C193" s="20" t="s">
        <v>4</v>
      </c>
      <c r="D193" s="20" t="s">
        <v>302</v>
      </c>
      <c r="E193" s="21">
        <v>353333.33</v>
      </c>
      <c r="F193" s="21">
        <v>0</v>
      </c>
      <c r="G193" s="21">
        <f>ROUND(F193/E193*100,2)</f>
        <v>0</v>
      </c>
    </row>
    <row r="194" spans="1:7" ht="123" customHeight="1" outlineLevel="2" x14ac:dyDescent="0.25">
      <c r="A194" s="19" t="s">
        <v>358</v>
      </c>
      <c r="B194" s="20" t="s">
        <v>359</v>
      </c>
      <c r="C194" s="20" t="s">
        <v>360</v>
      </c>
      <c r="D194" s="20" t="s">
        <v>361</v>
      </c>
      <c r="E194" s="21">
        <v>5095740.5999999996</v>
      </c>
      <c r="F194" s="21">
        <v>5094589.9400000004</v>
      </c>
      <c r="G194" s="21">
        <f t="shared" ref="G194:G197" si="26">ROUND(F194/E194*100,2)</f>
        <v>99.98</v>
      </c>
    </row>
    <row r="195" spans="1:7" ht="121.2" customHeight="1" outlineLevel="2" x14ac:dyDescent="0.25">
      <c r="A195" s="19" t="s">
        <v>358</v>
      </c>
      <c r="B195" s="20" t="s">
        <v>359</v>
      </c>
      <c r="C195" s="20" t="s">
        <v>214</v>
      </c>
      <c r="D195" s="20" t="s">
        <v>311</v>
      </c>
      <c r="E195" s="21">
        <v>22284893.399999999</v>
      </c>
      <c r="F195" s="21">
        <v>18045201.629999999</v>
      </c>
      <c r="G195" s="21">
        <f t="shared" si="26"/>
        <v>80.98</v>
      </c>
    </row>
    <row r="196" spans="1:7" ht="99" customHeight="1" outlineLevel="2" x14ac:dyDescent="0.25">
      <c r="A196" s="19" t="s">
        <v>362</v>
      </c>
      <c r="B196" s="20" t="s">
        <v>363</v>
      </c>
      <c r="C196" s="20" t="s">
        <v>214</v>
      </c>
      <c r="D196" s="20" t="s">
        <v>311</v>
      </c>
      <c r="E196" s="21">
        <v>1509466.67</v>
      </c>
      <c r="F196" s="21">
        <v>1509466.67</v>
      </c>
      <c r="G196" s="21">
        <f t="shared" si="26"/>
        <v>100</v>
      </c>
    </row>
    <row r="197" spans="1:7" ht="101.4" customHeight="1" outlineLevel="2" x14ac:dyDescent="0.25">
      <c r="A197" s="19" t="s">
        <v>364</v>
      </c>
      <c r="B197" s="20" t="s">
        <v>365</v>
      </c>
      <c r="C197" s="20" t="s">
        <v>360</v>
      </c>
      <c r="D197" s="20" t="s">
        <v>361</v>
      </c>
      <c r="E197" s="21">
        <v>1150.6600000000001</v>
      </c>
      <c r="F197" s="21">
        <v>1150.6600000000001</v>
      </c>
      <c r="G197" s="21">
        <f t="shared" si="26"/>
        <v>100</v>
      </c>
    </row>
    <row r="198" spans="1:7" ht="99" customHeight="1" outlineLevel="2" x14ac:dyDescent="0.25">
      <c r="A198" s="19" t="s">
        <v>364</v>
      </c>
      <c r="B198" s="20" t="s">
        <v>365</v>
      </c>
      <c r="C198" s="20" t="s">
        <v>214</v>
      </c>
      <c r="D198" s="20" t="s">
        <v>311</v>
      </c>
      <c r="E198" s="21">
        <v>373531.7</v>
      </c>
      <c r="F198" s="21">
        <v>373531.7</v>
      </c>
      <c r="G198" s="21">
        <f>ROUND(F198/E198*100,2)</f>
        <v>100</v>
      </c>
    </row>
    <row r="199" spans="1:7" ht="66.599999999999994" customHeight="1" outlineLevel="1" x14ac:dyDescent="0.25">
      <c r="A199" s="16" t="s">
        <v>366</v>
      </c>
      <c r="B199" s="17" t="s">
        <v>367</v>
      </c>
      <c r="C199" s="17"/>
      <c r="D199" s="17"/>
      <c r="E199" s="18">
        <v>96340376.629999995</v>
      </c>
      <c r="F199" s="18">
        <v>94082337.709999993</v>
      </c>
      <c r="G199" s="18">
        <f t="shared" ref="G199:G209" si="27">ROUND(F199/E199*100,2)</f>
        <v>97.66</v>
      </c>
    </row>
    <row r="200" spans="1:7" ht="140.4" customHeight="1" outlineLevel="2" x14ac:dyDescent="0.25">
      <c r="A200" s="19" t="s">
        <v>368</v>
      </c>
      <c r="B200" s="20" t="s">
        <v>369</v>
      </c>
      <c r="C200" s="20" t="s">
        <v>4</v>
      </c>
      <c r="D200" s="20" t="s">
        <v>5</v>
      </c>
      <c r="E200" s="21">
        <v>48000</v>
      </c>
      <c r="F200" s="21">
        <v>48000</v>
      </c>
      <c r="G200" s="21">
        <f t="shared" si="27"/>
        <v>100</v>
      </c>
    </row>
    <row r="201" spans="1:7" ht="96.6" customHeight="1" outlineLevel="2" x14ac:dyDescent="0.25">
      <c r="A201" s="19" t="s">
        <v>370</v>
      </c>
      <c r="B201" s="20" t="s">
        <v>371</v>
      </c>
      <c r="C201" s="20" t="s">
        <v>4</v>
      </c>
      <c r="D201" s="20" t="s">
        <v>5</v>
      </c>
      <c r="E201" s="21">
        <v>18543450.079999998</v>
      </c>
      <c r="F201" s="21">
        <v>17988490.640000001</v>
      </c>
      <c r="G201" s="21">
        <f t="shared" si="27"/>
        <v>97.01</v>
      </c>
    </row>
    <row r="202" spans="1:7" ht="75" customHeight="1" outlineLevel="2" x14ac:dyDescent="0.25">
      <c r="A202" s="19" t="s">
        <v>372</v>
      </c>
      <c r="B202" s="20" t="s">
        <v>373</v>
      </c>
      <c r="C202" s="20" t="s">
        <v>24</v>
      </c>
      <c r="D202" s="20" t="s">
        <v>5</v>
      </c>
      <c r="E202" s="21">
        <v>39328400.530000001</v>
      </c>
      <c r="F202" s="21">
        <v>38890585.68</v>
      </c>
      <c r="G202" s="21">
        <f t="shared" si="27"/>
        <v>98.89</v>
      </c>
    </row>
    <row r="203" spans="1:7" ht="78.599999999999994" customHeight="1" outlineLevel="2" x14ac:dyDescent="0.25">
      <c r="A203" s="19" t="s">
        <v>374</v>
      </c>
      <c r="B203" s="20" t="s">
        <v>375</v>
      </c>
      <c r="C203" s="20" t="s">
        <v>24</v>
      </c>
      <c r="D203" s="20" t="s">
        <v>5</v>
      </c>
      <c r="E203" s="21">
        <v>17132843.969999999</v>
      </c>
      <c r="F203" s="21">
        <v>16713533.33</v>
      </c>
      <c r="G203" s="21">
        <f t="shared" si="27"/>
        <v>97.55</v>
      </c>
    </row>
    <row r="204" spans="1:7" ht="71.400000000000006" outlineLevel="2" x14ac:dyDescent="0.25">
      <c r="A204" s="19" t="s">
        <v>376</v>
      </c>
      <c r="B204" s="20" t="s">
        <v>377</v>
      </c>
      <c r="C204" s="20" t="s">
        <v>24</v>
      </c>
      <c r="D204" s="20" t="s">
        <v>5</v>
      </c>
      <c r="E204" s="21">
        <v>11942692</v>
      </c>
      <c r="F204" s="21">
        <v>11295453.09</v>
      </c>
      <c r="G204" s="21">
        <f t="shared" si="27"/>
        <v>94.58</v>
      </c>
    </row>
    <row r="205" spans="1:7" ht="71.400000000000006" outlineLevel="2" x14ac:dyDescent="0.25">
      <c r="A205" s="19" t="s">
        <v>378</v>
      </c>
      <c r="B205" s="20" t="s">
        <v>379</v>
      </c>
      <c r="C205" s="20" t="s">
        <v>4</v>
      </c>
      <c r="D205" s="20" t="s">
        <v>5</v>
      </c>
      <c r="E205" s="21">
        <v>1969300</v>
      </c>
      <c r="F205" s="21">
        <v>1941100</v>
      </c>
      <c r="G205" s="21">
        <f t="shared" si="27"/>
        <v>98.57</v>
      </c>
    </row>
    <row r="206" spans="1:7" ht="79.2" customHeight="1" outlineLevel="2" x14ac:dyDescent="0.25">
      <c r="A206" s="19" t="s">
        <v>380</v>
      </c>
      <c r="B206" s="20" t="s">
        <v>381</v>
      </c>
      <c r="C206" s="20" t="s">
        <v>4</v>
      </c>
      <c r="D206" s="20" t="s">
        <v>5</v>
      </c>
      <c r="E206" s="21">
        <v>90788.3</v>
      </c>
      <c r="F206" s="21">
        <v>90788.3</v>
      </c>
      <c r="G206" s="21">
        <f t="shared" si="27"/>
        <v>100</v>
      </c>
    </row>
    <row r="207" spans="1:7" ht="99" customHeight="1" outlineLevel="2" x14ac:dyDescent="0.25">
      <c r="A207" s="19" t="s">
        <v>382</v>
      </c>
      <c r="B207" s="20" t="s">
        <v>383</v>
      </c>
      <c r="C207" s="20" t="s">
        <v>249</v>
      </c>
      <c r="D207" s="20" t="s">
        <v>5</v>
      </c>
      <c r="E207" s="21">
        <v>1257539.6499999999</v>
      </c>
      <c r="F207" s="21">
        <v>1257539.6499999999</v>
      </c>
      <c r="G207" s="21">
        <f t="shared" si="27"/>
        <v>100</v>
      </c>
    </row>
    <row r="208" spans="1:7" ht="78.599999999999994" customHeight="1" outlineLevel="2" x14ac:dyDescent="0.25">
      <c r="A208" s="19" t="s">
        <v>384</v>
      </c>
      <c r="B208" s="20" t="s">
        <v>385</v>
      </c>
      <c r="C208" s="20" t="s">
        <v>4</v>
      </c>
      <c r="D208" s="20" t="s">
        <v>5</v>
      </c>
      <c r="E208" s="21">
        <v>5534269.2999999998</v>
      </c>
      <c r="F208" s="21">
        <v>5430554.2199999997</v>
      </c>
      <c r="G208" s="21">
        <f t="shared" si="27"/>
        <v>98.13</v>
      </c>
    </row>
    <row r="209" spans="1:7" ht="61.2" outlineLevel="2" x14ac:dyDescent="0.25">
      <c r="A209" s="19" t="s">
        <v>386</v>
      </c>
      <c r="B209" s="20" t="s">
        <v>387</v>
      </c>
      <c r="C209" s="20" t="s">
        <v>4</v>
      </c>
      <c r="D209" s="20" t="s">
        <v>5</v>
      </c>
      <c r="E209" s="21">
        <v>493092.8</v>
      </c>
      <c r="F209" s="21">
        <v>426292.8</v>
      </c>
      <c r="G209" s="21">
        <f t="shared" si="27"/>
        <v>86.45</v>
      </c>
    </row>
    <row r="210" spans="1:7" ht="73.8" customHeight="1" outlineLevel="1" x14ac:dyDescent="0.25">
      <c r="A210" s="16" t="s">
        <v>388</v>
      </c>
      <c r="B210" s="17" t="s">
        <v>389</v>
      </c>
      <c r="C210" s="17"/>
      <c r="D210" s="17"/>
      <c r="E210" s="18">
        <v>52393661.579999998</v>
      </c>
      <c r="F210" s="18">
        <v>51913190.890000001</v>
      </c>
      <c r="G210" s="18">
        <f t="shared" ref="G210:G217" si="28">ROUND(F210/E210*100,2)</f>
        <v>99.08</v>
      </c>
    </row>
    <row r="211" spans="1:7" ht="88.2" customHeight="1" outlineLevel="2" x14ac:dyDescent="0.25">
      <c r="A211" s="19" t="s">
        <v>390</v>
      </c>
      <c r="B211" s="20" t="s">
        <v>391</v>
      </c>
      <c r="C211" s="20" t="s">
        <v>158</v>
      </c>
      <c r="D211" s="20" t="s">
        <v>392</v>
      </c>
      <c r="E211" s="21">
        <v>10518152.25</v>
      </c>
      <c r="F211" s="21">
        <v>10506968.66</v>
      </c>
      <c r="G211" s="21">
        <f t="shared" si="28"/>
        <v>99.89</v>
      </c>
    </row>
    <row r="212" spans="1:7" ht="88.2" customHeight="1" outlineLevel="2" x14ac:dyDescent="0.25">
      <c r="A212" s="19" t="s">
        <v>390</v>
      </c>
      <c r="B212" s="20" t="s">
        <v>391</v>
      </c>
      <c r="C212" s="20" t="s">
        <v>4</v>
      </c>
      <c r="D212" s="20" t="s">
        <v>392</v>
      </c>
      <c r="E212" s="21">
        <v>772891</v>
      </c>
      <c r="F212" s="21">
        <v>767831.67</v>
      </c>
      <c r="G212" s="21">
        <f t="shared" si="28"/>
        <v>99.35</v>
      </c>
    </row>
    <row r="213" spans="1:7" ht="69" customHeight="1" outlineLevel="2" x14ac:dyDescent="0.25">
      <c r="A213" s="19" t="s">
        <v>393</v>
      </c>
      <c r="B213" s="20" t="s">
        <v>394</v>
      </c>
      <c r="C213" s="20" t="s">
        <v>69</v>
      </c>
      <c r="D213" s="20" t="s">
        <v>392</v>
      </c>
      <c r="E213" s="21">
        <v>34149640.82</v>
      </c>
      <c r="F213" s="21">
        <v>34101544.469999999</v>
      </c>
      <c r="G213" s="21">
        <f t="shared" si="28"/>
        <v>99.86</v>
      </c>
    </row>
    <row r="214" spans="1:7" ht="69" customHeight="1" outlineLevel="2" x14ac:dyDescent="0.25">
      <c r="A214" s="19" t="s">
        <v>393</v>
      </c>
      <c r="B214" s="20" t="s">
        <v>394</v>
      </c>
      <c r="C214" s="20" t="s">
        <v>4</v>
      </c>
      <c r="D214" s="20" t="s">
        <v>392</v>
      </c>
      <c r="E214" s="21">
        <v>6126880</v>
      </c>
      <c r="F214" s="21">
        <v>5710748.5999999996</v>
      </c>
      <c r="G214" s="21">
        <f t="shared" si="28"/>
        <v>93.21</v>
      </c>
    </row>
    <row r="215" spans="1:7" ht="68.400000000000006" customHeight="1" outlineLevel="2" x14ac:dyDescent="0.25">
      <c r="A215" s="19" t="s">
        <v>393</v>
      </c>
      <c r="B215" s="20" t="s">
        <v>394</v>
      </c>
      <c r="C215" s="20" t="s">
        <v>360</v>
      </c>
      <c r="D215" s="20" t="s">
        <v>392</v>
      </c>
      <c r="E215" s="21">
        <v>599297.51</v>
      </c>
      <c r="F215" s="21">
        <v>599297.49</v>
      </c>
      <c r="G215" s="21">
        <f t="shared" si="28"/>
        <v>100</v>
      </c>
    </row>
    <row r="216" spans="1:7" ht="67.8" customHeight="1" outlineLevel="2" x14ac:dyDescent="0.25">
      <c r="A216" s="19" t="s">
        <v>393</v>
      </c>
      <c r="B216" s="20" t="s">
        <v>394</v>
      </c>
      <c r="C216" s="20" t="s">
        <v>395</v>
      </c>
      <c r="D216" s="20" t="s">
        <v>392</v>
      </c>
      <c r="E216" s="21">
        <v>20000</v>
      </c>
      <c r="F216" s="21">
        <v>20000</v>
      </c>
      <c r="G216" s="21">
        <f t="shared" si="28"/>
        <v>100</v>
      </c>
    </row>
    <row r="217" spans="1:7" ht="61.2" outlineLevel="2" x14ac:dyDescent="0.25">
      <c r="A217" s="19" t="s">
        <v>393</v>
      </c>
      <c r="B217" s="20" t="s">
        <v>394</v>
      </c>
      <c r="C217" s="20" t="s">
        <v>214</v>
      </c>
      <c r="D217" s="20" t="s">
        <v>392</v>
      </c>
      <c r="E217" s="21">
        <v>206800</v>
      </c>
      <c r="F217" s="21">
        <v>206800</v>
      </c>
      <c r="G217" s="21">
        <f t="shared" si="28"/>
        <v>100</v>
      </c>
    </row>
    <row r="218" spans="1:7" ht="59.4" customHeight="1" outlineLevel="1" x14ac:dyDescent="0.25">
      <c r="A218" s="16" t="s">
        <v>396</v>
      </c>
      <c r="B218" s="17" t="s">
        <v>397</v>
      </c>
      <c r="C218" s="17"/>
      <c r="D218" s="17"/>
      <c r="E218" s="18">
        <v>110300</v>
      </c>
      <c r="F218" s="18">
        <v>110300</v>
      </c>
      <c r="G218" s="18">
        <f t="shared" ref="G218" si="29">ROUND(F218/E218*100,2)</f>
        <v>100</v>
      </c>
    </row>
    <row r="219" spans="1:7" ht="84.6" customHeight="1" outlineLevel="2" x14ac:dyDescent="0.25">
      <c r="A219" s="19" t="s">
        <v>398</v>
      </c>
      <c r="B219" s="20" t="s">
        <v>399</v>
      </c>
      <c r="C219" s="20" t="s">
        <v>4</v>
      </c>
      <c r="D219" s="20" t="s">
        <v>311</v>
      </c>
      <c r="E219" s="21">
        <v>110300</v>
      </c>
      <c r="F219" s="21">
        <v>110300</v>
      </c>
      <c r="G219" s="21">
        <f>ROUND(F219/E219*100,2)</f>
        <v>100</v>
      </c>
    </row>
    <row r="220" spans="1:7" ht="27.6" customHeight="1" x14ac:dyDescent="0.25">
      <c r="A220" s="16" t="s">
        <v>400</v>
      </c>
      <c r="B220" s="17" t="s">
        <v>401</v>
      </c>
      <c r="C220" s="17"/>
      <c r="D220" s="17"/>
      <c r="E220" s="18">
        <v>1679788765.4200001</v>
      </c>
      <c r="F220" s="18">
        <v>1669960855.1900001</v>
      </c>
      <c r="G220" s="18">
        <f t="shared" ref="G220:G226" si="30">ROUND(F220/E220*100,2)</f>
        <v>99.41</v>
      </c>
    </row>
    <row r="221" spans="1:7" ht="37.799999999999997" customHeight="1" outlineLevel="1" x14ac:dyDescent="0.25">
      <c r="A221" s="16" t="s">
        <v>402</v>
      </c>
      <c r="B221" s="17" t="s">
        <v>403</v>
      </c>
      <c r="C221" s="17"/>
      <c r="D221" s="17"/>
      <c r="E221" s="18">
        <v>722266553</v>
      </c>
      <c r="F221" s="18">
        <v>719438287.27999997</v>
      </c>
      <c r="G221" s="18">
        <f t="shared" si="30"/>
        <v>99.61</v>
      </c>
    </row>
    <row r="222" spans="1:7" ht="97.8" customHeight="1" outlineLevel="2" x14ac:dyDescent="0.25">
      <c r="A222" s="19" t="s">
        <v>404</v>
      </c>
      <c r="B222" s="20" t="s">
        <v>405</v>
      </c>
      <c r="C222" s="20" t="s">
        <v>24</v>
      </c>
      <c r="D222" s="20" t="s">
        <v>406</v>
      </c>
      <c r="E222" s="21">
        <v>286200</v>
      </c>
      <c r="F222" s="21">
        <v>109659.28</v>
      </c>
      <c r="G222" s="21">
        <f t="shared" si="30"/>
        <v>38.32</v>
      </c>
    </row>
    <row r="223" spans="1:7" ht="191.4" customHeight="1" outlineLevel="2" x14ac:dyDescent="0.25">
      <c r="A223" s="19" t="s">
        <v>407</v>
      </c>
      <c r="B223" s="20" t="s">
        <v>408</v>
      </c>
      <c r="C223" s="20" t="s">
        <v>24</v>
      </c>
      <c r="D223" s="20" t="s">
        <v>406</v>
      </c>
      <c r="E223" s="21">
        <v>161133940</v>
      </c>
      <c r="F223" s="21">
        <v>161133940</v>
      </c>
      <c r="G223" s="21">
        <f t="shared" si="30"/>
        <v>100</v>
      </c>
    </row>
    <row r="224" spans="1:7" ht="147" customHeight="1" outlineLevel="2" x14ac:dyDescent="0.25">
      <c r="A224" s="19" t="s">
        <v>409</v>
      </c>
      <c r="B224" s="20" t="s">
        <v>410</v>
      </c>
      <c r="C224" s="20" t="s">
        <v>24</v>
      </c>
      <c r="D224" s="20" t="s">
        <v>406</v>
      </c>
      <c r="E224" s="21">
        <v>1187910</v>
      </c>
      <c r="F224" s="21">
        <v>1187904</v>
      </c>
      <c r="G224" s="21">
        <f t="shared" si="30"/>
        <v>100</v>
      </c>
    </row>
    <row r="225" spans="1:7" ht="110.4" customHeight="1" outlineLevel="2" x14ac:dyDescent="0.25">
      <c r="A225" s="19" t="s">
        <v>411</v>
      </c>
      <c r="B225" s="20" t="s">
        <v>412</v>
      </c>
      <c r="C225" s="20" t="s">
        <v>4</v>
      </c>
      <c r="D225" s="20" t="s">
        <v>413</v>
      </c>
      <c r="E225" s="21">
        <v>33300</v>
      </c>
      <c r="F225" s="21">
        <v>33300</v>
      </c>
      <c r="G225" s="21">
        <f t="shared" si="30"/>
        <v>100</v>
      </c>
    </row>
    <row r="226" spans="1:7" ht="103.2" customHeight="1" outlineLevel="2" x14ac:dyDescent="0.25">
      <c r="A226" s="19" t="s">
        <v>411</v>
      </c>
      <c r="B226" s="20" t="s">
        <v>412</v>
      </c>
      <c r="C226" s="20" t="s">
        <v>360</v>
      </c>
      <c r="D226" s="20" t="s">
        <v>413</v>
      </c>
      <c r="E226" s="21">
        <v>4837660</v>
      </c>
      <c r="F226" s="21">
        <v>4837660</v>
      </c>
      <c r="G226" s="21">
        <f t="shared" si="30"/>
        <v>100</v>
      </c>
    </row>
    <row r="227" spans="1:7" ht="194.4" customHeight="1" outlineLevel="2" x14ac:dyDescent="0.25">
      <c r="A227" s="19" t="s">
        <v>414</v>
      </c>
      <c r="B227" s="20" t="s">
        <v>415</v>
      </c>
      <c r="C227" s="20" t="s">
        <v>24</v>
      </c>
      <c r="D227" s="20" t="s">
        <v>406</v>
      </c>
      <c r="E227" s="21">
        <v>315848550</v>
      </c>
      <c r="F227" s="21">
        <v>315848550</v>
      </c>
      <c r="G227" s="21">
        <f>ROUND(F227/E227*100,2)</f>
        <v>100</v>
      </c>
    </row>
    <row r="228" spans="1:7" ht="81.599999999999994" customHeight="1" outlineLevel="2" x14ac:dyDescent="0.25">
      <c r="A228" s="19" t="s">
        <v>416</v>
      </c>
      <c r="B228" s="20" t="s">
        <v>417</v>
      </c>
      <c r="C228" s="20" t="s">
        <v>24</v>
      </c>
      <c r="D228" s="20" t="s">
        <v>406</v>
      </c>
      <c r="E228" s="21">
        <v>160961677</v>
      </c>
      <c r="F228" s="21">
        <v>158992815</v>
      </c>
      <c r="G228" s="21">
        <f t="shared" ref="G228:G231" si="31">ROUND(F228/E228*100,2)</f>
        <v>98.78</v>
      </c>
    </row>
    <row r="229" spans="1:7" ht="59.4" customHeight="1" outlineLevel="2" x14ac:dyDescent="0.25">
      <c r="A229" s="22" t="s">
        <v>418</v>
      </c>
      <c r="B229" s="20" t="s">
        <v>419</v>
      </c>
      <c r="C229" s="20" t="s">
        <v>24</v>
      </c>
      <c r="D229" s="20" t="s">
        <v>406</v>
      </c>
      <c r="E229" s="21">
        <v>631560</v>
      </c>
      <c r="F229" s="21">
        <v>631560</v>
      </c>
      <c r="G229" s="21">
        <f t="shared" si="31"/>
        <v>100</v>
      </c>
    </row>
    <row r="230" spans="1:7" ht="61.2" outlineLevel="2" x14ac:dyDescent="0.25">
      <c r="A230" s="19" t="s">
        <v>420</v>
      </c>
      <c r="B230" s="20" t="s">
        <v>421</v>
      </c>
      <c r="C230" s="20" t="s">
        <v>4</v>
      </c>
      <c r="D230" s="20" t="s">
        <v>406</v>
      </c>
      <c r="E230" s="21">
        <v>4341800</v>
      </c>
      <c r="F230" s="21">
        <v>4341787</v>
      </c>
      <c r="G230" s="21">
        <f t="shared" si="31"/>
        <v>100</v>
      </c>
    </row>
    <row r="231" spans="1:7" ht="61.2" outlineLevel="2" x14ac:dyDescent="0.25">
      <c r="A231" s="19" t="s">
        <v>420</v>
      </c>
      <c r="B231" s="20" t="s">
        <v>421</v>
      </c>
      <c r="C231" s="20" t="s">
        <v>24</v>
      </c>
      <c r="D231" s="20" t="s">
        <v>406</v>
      </c>
      <c r="E231" s="21">
        <v>73003956</v>
      </c>
      <c r="F231" s="21">
        <v>72321112</v>
      </c>
      <c r="G231" s="21">
        <f t="shared" si="31"/>
        <v>99.06</v>
      </c>
    </row>
    <row r="232" spans="1:7" ht="48" customHeight="1" outlineLevel="1" x14ac:dyDescent="0.25">
      <c r="A232" s="16" t="s">
        <v>422</v>
      </c>
      <c r="B232" s="17" t="s">
        <v>423</v>
      </c>
      <c r="C232" s="17"/>
      <c r="D232" s="17"/>
      <c r="E232" s="18">
        <v>673214954.65999997</v>
      </c>
      <c r="F232" s="18">
        <v>668304022.25</v>
      </c>
      <c r="G232" s="18">
        <f t="shared" ref="G232:G234" si="32">ROUND(F232/E232*100,2)</f>
        <v>99.27</v>
      </c>
    </row>
    <row r="233" spans="1:7" ht="109.2" customHeight="1" outlineLevel="2" x14ac:dyDescent="0.25">
      <c r="A233" s="19" t="s">
        <v>424</v>
      </c>
      <c r="B233" s="20" t="s">
        <v>425</v>
      </c>
      <c r="C233" s="20" t="s">
        <v>24</v>
      </c>
      <c r="D233" s="20" t="s">
        <v>361</v>
      </c>
      <c r="E233" s="21">
        <v>302800</v>
      </c>
      <c r="F233" s="21">
        <v>62657.72</v>
      </c>
      <c r="G233" s="21">
        <f t="shared" si="32"/>
        <v>20.69</v>
      </c>
    </row>
    <row r="234" spans="1:7" ht="87.6" customHeight="1" outlineLevel="2" x14ac:dyDescent="0.25">
      <c r="A234" s="19" t="s">
        <v>426</v>
      </c>
      <c r="B234" s="20" t="s">
        <v>427</v>
      </c>
      <c r="C234" s="20" t="s">
        <v>24</v>
      </c>
      <c r="D234" s="20" t="s">
        <v>102</v>
      </c>
      <c r="E234" s="21">
        <v>31694139.609999999</v>
      </c>
      <c r="F234" s="21">
        <v>31659664.43</v>
      </c>
      <c r="G234" s="21">
        <f t="shared" si="32"/>
        <v>99.89</v>
      </c>
    </row>
    <row r="235" spans="1:7" ht="208.8" customHeight="1" outlineLevel="2" x14ac:dyDescent="0.25">
      <c r="A235" s="19" t="s">
        <v>428</v>
      </c>
      <c r="B235" s="20" t="s">
        <v>429</v>
      </c>
      <c r="C235" s="20" t="s">
        <v>24</v>
      </c>
      <c r="D235" s="20" t="s">
        <v>102</v>
      </c>
      <c r="E235" s="21">
        <v>89169959</v>
      </c>
      <c r="F235" s="21">
        <v>89169959</v>
      </c>
      <c r="G235" s="21">
        <f>ROUND(F235/E235*100,2)</f>
        <v>100</v>
      </c>
    </row>
    <row r="236" spans="1:7" ht="208.8" customHeight="1" outlineLevel="2" x14ac:dyDescent="0.25">
      <c r="A236" s="19" t="s">
        <v>430</v>
      </c>
      <c r="B236" s="20" t="s">
        <v>431</v>
      </c>
      <c r="C236" s="20" t="s">
        <v>24</v>
      </c>
      <c r="D236" s="20" t="s">
        <v>102</v>
      </c>
      <c r="E236" s="21">
        <v>335730698.27999997</v>
      </c>
      <c r="F236" s="21">
        <v>335730698.27999997</v>
      </c>
      <c r="G236" s="21">
        <f t="shared" ref="G236:G243" si="33">ROUND(F236/E236*100,2)</f>
        <v>100</v>
      </c>
    </row>
    <row r="237" spans="1:7" ht="111" customHeight="1" outlineLevel="2" x14ac:dyDescent="0.25">
      <c r="A237" s="19" t="s">
        <v>432</v>
      </c>
      <c r="B237" s="20" t="s">
        <v>433</v>
      </c>
      <c r="C237" s="20" t="s">
        <v>24</v>
      </c>
      <c r="D237" s="20" t="s">
        <v>361</v>
      </c>
      <c r="E237" s="21">
        <v>15596000</v>
      </c>
      <c r="F237" s="21">
        <v>13971694.199999999</v>
      </c>
      <c r="G237" s="21">
        <f t="shared" si="33"/>
        <v>89.59</v>
      </c>
    </row>
    <row r="238" spans="1:7" ht="72.599999999999994" customHeight="1" outlineLevel="2" x14ac:dyDescent="0.25">
      <c r="A238" s="19" t="s">
        <v>434</v>
      </c>
      <c r="B238" s="20" t="s">
        <v>435</v>
      </c>
      <c r="C238" s="20" t="s">
        <v>24</v>
      </c>
      <c r="D238" s="20" t="s">
        <v>102</v>
      </c>
      <c r="E238" s="21">
        <v>161181615</v>
      </c>
      <c r="F238" s="21">
        <v>160215356</v>
      </c>
      <c r="G238" s="21">
        <f t="shared" si="33"/>
        <v>99.4</v>
      </c>
    </row>
    <row r="239" spans="1:7" ht="61.2" outlineLevel="2" x14ac:dyDescent="0.25">
      <c r="A239" s="22" t="s">
        <v>436</v>
      </c>
      <c r="B239" s="20" t="s">
        <v>437</v>
      </c>
      <c r="C239" s="20" t="s">
        <v>24</v>
      </c>
      <c r="D239" s="20" t="s">
        <v>102</v>
      </c>
      <c r="E239" s="21">
        <v>71729</v>
      </c>
      <c r="F239" s="21">
        <v>71728.800000000003</v>
      </c>
      <c r="G239" s="21">
        <f t="shared" si="33"/>
        <v>100</v>
      </c>
    </row>
    <row r="240" spans="1:7" ht="82.8" customHeight="1" outlineLevel="2" x14ac:dyDescent="0.25">
      <c r="A240" s="19" t="s">
        <v>438</v>
      </c>
      <c r="B240" s="20" t="s">
        <v>439</v>
      </c>
      <c r="C240" s="20" t="s">
        <v>4</v>
      </c>
      <c r="D240" s="20" t="s">
        <v>102</v>
      </c>
      <c r="E240" s="21">
        <v>77024.41</v>
      </c>
      <c r="F240" s="21">
        <v>77024.41</v>
      </c>
      <c r="G240" s="21">
        <f t="shared" si="33"/>
        <v>100</v>
      </c>
    </row>
    <row r="241" spans="1:7" ht="75.599999999999994" customHeight="1" outlineLevel="2" x14ac:dyDescent="0.25">
      <c r="A241" s="19" t="s">
        <v>438</v>
      </c>
      <c r="B241" s="20" t="s">
        <v>439</v>
      </c>
      <c r="C241" s="20" t="s">
        <v>24</v>
      </c>
      <c r="D241" s="20" t="s">
        <v>102</v>
      </c>
      <c r="E241" s="21">
        <v>166689.93</v>
      </c>
      <c r="F241" s="21">
        <v>166689.93</v>
      </c>
      <c r="G241" s="21">
        <f t="shared" si="33"/>
        <v>100</v>
      </c>
    </row>
    <row r="242" spans="1:7" ht="74.400000000000006" customHeight="1" outlineLevel="2" x14ac:dyDescent="0.25">
      <c r="A242" s="19" t="s">
        <v>440</v>
      </c>
      <c r="B242" s="20" t="s">
        <v>441</v>
      </c>
      <c r="C242" s="20" t="s">
        <v>24</v>
      </c>
      <c r="D242" s="20" t="s">
        <v>102</v>
      </c>
      <c r="E242" s="21">
        <v>713000</v>
      </c>
      <c r="F242" s="21">
        <v>713000</v>
      </c>
      <c r="G242" s="21">
        <f t="shared" si="33"/>
        <v>100</v>
      </c>
    </row>
    <row r="243" spans="1:7" ht="132.6" customHeight="1" outlineLevel="2" x14ac:dyDescent="0.25">
      <c r="A243" s="19" t="s">
        <v>442</v>
      </c>
      <c r="B243" s="20" t="s">
        <v>443</v>
      </c>
      <c r="C243" s="20" t="s">
        <v>24</v>
      </c>
      <c r="D243" s="20" t="s">
        <v>361</v>
      </c>
      <c r="E243" s="21">
        <v>24306004.059999999</v>
      </c>
      <c r="F243" s="21">
        <v>22260254.109999999</v>
      </c>
      <c r="G243" s="21">
        <f t="shared" si="33"/>
        <v>91.58</v>
      </c>
    </row>
    <row r="244" spans="1:7" ht="61.2" outlineLevel="2" x14ac:dyDescent="0.25">
      <c r="A244" s="19" t="s">
        <v>444</v>
      </c>
      <c r="B244" s="20" t="s">
        <v>445</v>
      </c>
      <c r="C244" s="20" t="s">
        <v>24</v>
      </c>
      <c r="D244" s="20" t="s">
        <v>102</v>
      </c>
      <c r="E244" s="21">
        <v>14205295.369999999</v>
      </c>
      <c r="F244" s="21">
        <v>14205295.369999999</v>
      </c>
      <c r="G244" s="21">
        <f>ROUND(F244/E244*100,2)</f>
        <v>100</v>
      </c>
    </row>
    <row r="245" spans="1:7" ht="44.4" customHeight="1" outlineLevel="1" x14ac:dyDescent="0.25">
      <c r="A245" s="16" t="s">
        <v>446</v>
      </c>
      <c r="B245" s="17" t="s">
        <v>447</v>
      </c>
      <c r="C245" s="17"/>
      <c r="D245" s="17"/>
      <c r="E245" s="18">
        <v>147399436.15000001</v>
      </c>
      <c r="F245" s="18">
        <v>146818649.47</v>
      </c>
      <c r="G245" s="18">
        <f t="shared" ref="G245:G254" si="34">ROUND(F245/E245*100,2)</f>
        <v>99.61</v>
      </c>
    </row>
    <row r="246" spans="1:7" ht="202.8" customHeight="1" outlineLevel="2" x14ac:dyDescent="0.25">
      <c r="A246" s="19" t="s">
        <v>448</v>
      </c>
      <c r="B246" s="20" t="s">
        <v>449</v>
      </c>
      <c r="C246" s="20" t="s">
        <v>24</v>
      </c>
      <c r="D246" s="20" t="s">
        <v>194</v>
      </c>
      <c r="E246" s="21">
        <v>18718236.149999999</v>
      </c>
      <c r="F246" s="21">
        <v>18718236.149999999</v>
      </c>
      <c r="G246" s="21">
        <f t="shared" si="34"/>
        <v>100</v>
      </c>
    </row>
    <row r="247" spans="1:7" ht="59.4" customHeight="1" outlineLevel="2" x14ac:dyDescent="0.25">
      <c r="A247" s="22" t="s">
        <v>450</v>
      </c>
      <c r="B247" s="20" t="s">
        <v>451</v>
      </c>
      <c r="C247" s="20" t="s">
        <v>24</v>
      </c>
      <c r="D247" s="20" t="s">
        <v>194</v>
      </c>
      <c r="E247" s="21">
        <v>90701500</v>
      </c>
      <c r="F247" s="21">
        <v>90495800</v>
      </c>
      <c r="G247" s="21">
        <f t="shared" si="34"/>
        <v>99.77</v>
      </c>
    </row>
    <row r="248" spans="1:7" ht="50.4" customHeight="1" outlineLevel="2" x14ac:dyDescent="0.25">
      <c r="A248" s="22" t="s">
        <v>452</v>
      </c>
      <c r="B248" s="20" t="s">
        <v>453</v>
      </c>
      <c r="C248" s="20" t="s">
        <v>24</v>
      </c>
      <c r="D248" s="20" t="s">
        <v>194</v>
      </c>
      <c r="E248" s="21">
        <v>15777460</v>
      </c>
      <c r="F248" s="21">
        <v>15642150</v>
      </c>
      <c r="G248" s="21">
        <f t="shared" si="34"/>
        <v>99.14</v>
      </c>
    </row>
    <row r="249" spans="1:7" ht="51" outlineLevel="2" x14ac:dyDescent="0.25">
      <c r="A249" s="22" t="s">
        <v>452</v>
      </c>
      <c r="B249" s="20" t="s">
        <v>453</v>
      </c>
      <c r="C249" s="20" t="s">
        <v>454</v>
      </c>
      <c r="D249" s="20" t="s">
        <v>194</v>
      </c>
      <c r="E249" s="21">
        <v>78780</v>
      </c>
      <c r="F249" s="21">
        <v>0</v>
      </c>
      <c r="G249" s="21">
        <f t="shared" si="34"/>
        <v>0</v>
      </c>
    </row>
    <row r="250" spans="1:7" ht="51" outlineLevel="2" x14ac:dyDescent="0.25">
      <c r="A250" s="22" t="s">
        <v>452</v>
      </c>
      <c r="B250" s="20" t="s">
        <v>453</v>
      </c>
      <c r="C250" s="20" t="s">
        <v>90</v>
      </c>
      <c r="D250" s="20" t="s">
        <v>194</v>
      </c>
      <c r="E250" s="21">
        <v>78780</v>
      </c>
      <c r="F250" s="21">
        <v>0</v>
      </c>
      <c r="G250" s="21">
        <f t="shared" si="34"/>
        <v>0</v>
      </c>
    </row>
    <row r="251" spans="1:7" ht="54.6" customHeight="1" outlineLevel="2" x14ac:dyDescent="0.25">
      <c r="A251" s="22" t="s">
        <v>452</v>
      </c>
      <c r="B251" s="20" t="s">
        <v>453</v>
      </c>
      <c r="C251" s="20" t="s">
        <v>249</v>
      </c>
      <c r="D251" s="20" t="s">
        <v>194</v>
      </c>
      <c r="E251" s="21">
        <v>78780</v>
      </c>
      <c r="F251" s="21">
        <v>0</v>
      </c>
      <c r="G251" s="21">
        <f t="shared" si="34"/>
        <v>0</v>
      </c>
    </row>
    <row r="252" spans="1:7" ht="43.8" customHeight="1" outlineLevel="2" x14ac:dyDescent="0.25">
      <c r="A252" s="22" t="s">
        <v>455</v>
      </c>
      <c r="B252" s="20" t="s">
        <v>456</v>
      </c>
      <c r="C252" s="20" t="s">
        <v>4</v>
      </c>
      <c r="D252" s="20" t="s">
        <v>194</v>
      </c>
      <c r="E252" s="21">
        <v>4100</v>
      </c>
      <c r="F252" s="21">
        <v>4094.89</v>
      </c>
      <c r="G252" s="21">
        <f t="shared" si="34"/>
        <v>99.88</v>
      </c>
    </row>
    <row r="253" spans="1:7" ht="45.6" customHeight="1" outlineLevel="2" x14ac:dyDescent="0.25">
      <c r="A253" s="22" t="s">
        <v>455</v>
      </c>
      <c r="B253" s="20" t="s">
        <v>456</v>
      </c>
      <c r="C253" s="20" t="s">
        <v>24</v>
      </c>
      <c r="D253" s="20" t="s">
        <v>194</v>
      </c>
      <c r="E253" s="21">
        <v>300800</v>
      </c>
      <c r="F253" s="21">
        <v>297368.43</v>
      </c>
      <c r="G253" s="21">
        <f t="shared" si="34"/>
        <v>98.86</v>
      </c>
    </row>
    <row r="254" spans="1:7" ht="19.2" customHeight="1" outlineLevel="2" x14ac:dyDescent="0.25">
      <c r="A254" s="22" t="s">
        <v>457</v>
      </c>
      <c r="B254" s="20" t="s">
        <v>458</v>
      </c>
      <c r="C254" s="20" t="s">
        <v>24</v>
      </c>
      <c r="D254" s="20" t="s">
        <v>194</v>
      </c>
      <c r="E254" s="21">
        <v>21661000</v>
      </c>
      <c r="F254" s="21">
        <v>21661000</v>
      </c>
      <c r="G254" s="21">
        <f t="shared" si="34"/>
        <v>100</v>
      </c>
    </row>
    <row r="255" spans="1:7" ht="46.8" customHeight="1" outlineLevel="1" x14ac:dyDescent="0.25">
      <c r="A255" s="16" t="s">
        <v>459</v>
      </c>
      <c r="B255" s="17" t="s">
        <v>460</v>
      </c>
      <c r="C255" s="17"/>
      <c r="D255" s="17"/>
      <c r="E255" s="18">
        <v>12775500</v>
      </c>
      <c r="F255" s="18">
        <v>12520313.08</v>
      </c>
      <c r="G255" s="18">
        <f t="shared" ref="G255:G260" si="35">ROUND(F255/E255*100,2)</f>
        <v>98</v>
      </c>
    </row>
    <row r="256" spans="1:7" ht="156.6" customHeight="1" outlineLevel="2" x14ac:dyDescent="0.25">
      <c r="A256" s="19" t="s">
        <v>461</v>
      </c>
      <c r="B256" s="20" t="s">
        <v>462</v>
      </c>
      <c r="C256" s="20" t="s">
        <v>24</v>
      </c>
      <c r="D256" s="20" t="s">
        <v>99</v>
      </c>
      <c r="E256" s="21">
        <v>97300</v>
      </c>
      <c r="F256" s="21">
        <v>28758</v>
      </c>
      <c r="G256" s="21">
        <f t="shared" si="35"/>
        <v>29.56</v>
      </c>
    </row>
    <row r="257" spans="1:7" ht="90" customHeight="1" outlineLevel="2" x14ac:dyDescent="0.25">
      <c r="A257" s="19" t="s">
        <v>463</v>
      </c>
      <c r="B257" s="20" t="s">
        <v>464</v>
      </c>
      <c r="C257" s="20" t="s">
        <v>4</v>
      </c>
      <c r="D257" s="20" t="s">
        <v>99</v>
      </c>
      <c r="E257" s="21">
        <v>93937</v>
      </c>
      <c r="F257" s="21">
        <v>93937</v>
      </c>
      <c r="G257" s="21">
        <f t="shared" si="35"/>
        <v>100</v>
      </c>
    </row>
    <row r="258" spans="1:7" ht="81.599999999999994" outlineLevel="2" x14ac:dyDescent="0.25">
      <c r="A258" s="19" t="s">
        <v>463</v>
      </c>
      <c r="B258" s="20" t="s">
        <v>464</v>
      </c>
      <c r="C258" s="20" t="s">
        <v>360</v>
      </c>
      <c r="D258" s="20" t="s">
        <v>99</v>
      </c>
      <c r="E258" s="21">
        <v>145155.85999999999</v>
      </c>
      <c r="F258" s="21">
        <v>0</v>
      </c>
      <c r="G258" s="21">
        <f t="shared" si="35"/>
        <v>0</v>
      </c>
    </row>
    <row r="259" spans="1:7" ht="99.6" customHeight="1" outlineLevel="2" x14ac:dyDescent="0.25">
      <c r="A259" s="19" t="s">
        <v>463</v>
      </c>
      <c r="B259" s="20" t="s">
        <v>464</v>
      </c>
      <c r="C259" s="20" t="s">
        <v>24</v>
      </c>
      <c r="D259" s="20" t="s">
        <v>99</v>
      </c>
      <c r="E259" s="21">
        <v>12389007.140000001</v>
      </c>
      <c r="F259" s="21">
        <v>12367518.08</v>
      </c>
      <c r="G259" s="21">
        <f t="shared" si="35"/>
        <v>99.83</v>
      </c>
    </row>
    <row r="260" spans="1:7" ht="51" outlineLevel="2" x14ac:dyDescent="0.25">
      <c r="A260" s="22" t="s">
        <v>465</v>
      </c>
      <c r="B260" s="20" t="s">
        <v>466</v>
      </c>
      <c r="C260" s="20" t="s">
        <v>24</v>
      </c>
      <c r="D260" s="20" t="s">
        <v>99</v>
      </c>
      <c r="E260" s="21">
        <v>50000</v>
      </c>
      <c r="F260" s="21">
        <v>30000</v>
      </c>
      <c r="G260" s="21">
        <f t="shared" si="35"/>
        <v>60</v>
      </c>
    </row>
    <row r="261" spans="1:7" ht="167.4" customHeight="1" outlineLevel="2" x14ac:dyDescent="0.25">
      <c r="A261" s="19" t="s">
        <v>467</v>
      </c>
      <c r="B261" s="20" t="s">
        <v>468</v>
      </c>
      <c r="C261" s="20" t="s">
        <v>24</v>
      </c>
      <c r="D261" s="20" t="s">
        <v>99</v>
      </c>
      <c r="E261" s="21">
        <v>100</v>
      </c>
      <c r="F261" s="21">
        <v>100</v>
      </c>
      <c r="G261" s="21">
        <f>ROUND(F261/E261*100,2)</f>
        <v>100</v>
      </c>
    </row>
    <row r="262" spans="1:7" ht="51" customHeight="1" outlineLevel="1" x14ac:dyDescent="0.25">
      <c r="A262" s="16" t="s">
        <v>469</v>
      </c>
      <c r="B262" s="17" t="s">
        <v>470</v>
      </c>
      <c r="C262" s="17"/>
      <c r="D262" s="17"/>
      <c r="E262" s="18">
        <v>124132321.61</v>
      </c>
      <c r="F262" s="18">
        <v>122879583.11</v>
      </c>
      <c r="G262" s="18">
        <f t="shared" ref="G262:G267" si="36">ROUND(F262/E262*100,2)</f>
        <v>98.99</v>
      </c>
    </row>
    <row r="263" spans="1:7" ht="112.8" customHeight="1" outlineLevel="2" x14ac:dyDescent="0.25">
      <c r="A263" s="19" t="s">
        <v>644</v>
      </c>
      <c r="B263" s="20" t="s">
        <v>471</v>
      </c>
      <c r="C263" s="20" t="s">
        <v>158</v>
      </c>
      <c r="D263" s="20" t="s">
        <v>208</v>
      </c>
      <c r="E263" s="21">
        <v>6514370</v>
      </c>
      <c r="F263" s="21">
        <v>6496462.54</v>
      </c>
      <c r="G263" s="21">
        <f t="shared" si="36"/>
        <v>99.73</v>
      </c>
    </row>
    <row r="264" spans="1:7" ht="111.6" customHeight="1" outlineLevel="2" x14ac:dyDescent="0.25">
      <c r="A264" s="19" t="s">
        <v>645</v>
      </c>
      <c r="B264" s="20" t="s">
        <v>471</v>
      </c>
      <c r="C264" s="20" t="s">
        <v>4</v>
      </c>
      <c r="D264" s="20" t="s">
        <v>208</v>
      </c>
      <c r="E264" s="21">
        <v>718400</v>
      </c>
      <c r="F264" s="21">
        <v>662023.35</v>
      </c>
      <c r="G264" s="21">
        <f t="shared" si="36"/>
        <v>92.15</v>
      </c>
    </row>
    <row r="265" spans="1:7" ht="142.80000000000001" customHeight="1" outlineLevel="2" x14ac:dyDescent="0.25">
      <c r="A265" s="19" t="s">
        <v>472</v>
      </c>
      <c r="B265" s="20" t="s">
        <v>473</v>
      </c>
      <c r="C265" s="20" t="s">
        <v>69</v>
      </c>
      <c r="D265" s="20" t="s">
        <v>474</v>
      </c>
      <c r="E265" s="21">
        <v>175104</v>
      </c>
      <c r="F265" s="21">
        <v>175104</v>
      </c>
      <c r="G265" s="21">
        <f t="shared" si="36"/>
        <v>100</v>
      </c>
    </row>
    <row r="266" spans="1:7" ht="145.80000000000001" customHeight="1" outlineLevel="2" x14ac:dyDescent="0.25">
      <c r="A266" s="19" t="s">
        <v>472</v>
      </c>
      <c r="B266" s="20" t="s">
        <v>473</v>
      </c>
      <c r="C266" s="20" t="s">
        <v>158</v>
      </c>
      <c r="D266" s="20" t="s">
        <v>474</v>
      </c>
      <c r="E266" s="21">
        <v>408576</v>
      </c>
      <c r="F266" s="21">
        <v>397050.43</v>
      </c>
      <c r="G266" s="21">
        <f t="shared" si="36"/>
        <v>97.18</v>
      </c>
    </row>
    <row r="267" spans="1:7" ht="147" customHeight="1" outlineLevel="2" x14ac:dyDescent="0.25">
      <c r="A267" s="19" t="s">
        <v>472</v>
      </c>
      <c r="B267" s="20" t="s">
        <v>473</v>
      </c>
      <c r="C267" s="20" t="s">
        <v>4</v>
      </c>
      <c r="D267" s="20" t="s">
        <v>474</v>
      </c>
      <c r="E267" s="21">
        <v>14820</v>
      </c>
      <c r="F267" s="21">
        <v>14820</v>
      </c>
      <c r="G267" s="21">
        <f t="shared" si="36"/>
        <v>100</v>
      </c>
    </row>
    <row r="268" spans="1:7" ht="141.6" customHeight="1" outlineLevel="2" x14ac:dyDescent="0.25">
      <c r="A268" s="19" t="s">
        <v>472</v>
      </c>
      <c r="B268" s="20" t="s">
        <v>473</v>
      </c>
      <c r="C268" s="20" t="s">
        <v>295</v>
      </c>
      <c r="D268" s="20" t="s">
        <v>361</v>
      </c>
      <c r="E268" s="21">
        <v>37345100</v>
      </c>
      <c r="F268" s="21">
        <v>37345100</v>
      </c>
      <c r="G268" s="21">
        <f>ROUND(F268/E268*100,2)</f>
        <v>100</v>
      </c>
    </row>
    <row r="269" spans="1:7" ht="162.6" customHeight="1" outlineLevel="2" x14ac:dyDescent="0.25">
      <c r="A269" s="19" t="s">
        <v>475</v>
      </c>
      <c r="B269" s="20" t="s">
        <v>476</v>
      </c>
      <c r="C269" s="20" t="s">
        <v>158</v>
      </c>
      <c r="D269" s="20" t="s">
        <v>208</v>
      </c>
      <c r="E269" s="21">
        <v>162900</v>
      </c>
      <c r="F269" s="21">
        <v>162626.22</v>
      </c>
      <c r="G269" s="21">
        <f t="shared" ref="G269:G278" si="37">ROUND(F269/E269*100,2)</f>
        <v>99.83</v>
      </c>
    </row>
    <row r="270" spans="1:7" ht="154.80000000000001" customHeight="1" outlineLevel="2" x14ac:dyDescent="0.25">
      <c r="A270" s="19" t="s">
        <v>475</v>
      </c>
      <c r="B270" s="20" t="s">
        <v>476</v>
      </c>
      <c r="C270" s="20" t="s">
        <v>4</v>
      </c>
      <c r="D270" s="20" t="s">
        <v>208</v>
      </c>
      <c r="E270" s="21">
        <v>3300</v>
      </c>
      <c r="F270" s="21">
        <v>3300</v>
      </c>
      <c r="G270" s="21">
        <f t="shared" si="37"/>
        <v>100</v>
      </c>
    </row>
    <row r="271" spans="1:7" ht="73.8" customHeight="1" outlineLevel="2" x14ac:dyDescent="0.25">
      <c r="A271" s="19" t="s">
        <v>477</v>
      </c>
      <c r="B271" s="20" t="s">
        <v>478</v>
      </c>
      <c r="C271" s="20" t="s">
        <v>158</v>
      </c>
      <c r="D271" s="20" t="s">
        <v>208</v>
      </c>
      <c r="E271" s="21">
        <v>11088507.76</v>
      </c>
      <c r="F271" s="21">
        <v>11060802.779999999</v>
      </c>
      <c r="G271" s="21">
        <f t="shared" si="37"/>
        <v>99.75</v>
      </c>
    </row>
    <row r="272" spans="1:7" ht="81" customHeight="1" outlineLevel="2" x14ac:dyDescent="0.25">
      <c r="A272" s="19" t="s">
        <v>477</v>
      </c>
      <c r="B272" s="20" t="s">
        <v>478</v>
      </c>
      <c r="C272" s="20" t="s">
        <v>4</v>
      </c>
      <c r="D272" s="20" t="s">
        <v>208</v>
      </c>
      <c r="E272" s="21">
        <v>1327700</v>
      </c>
      <c r="F272" s="21">
        <v>1203607.1499999999</v>
      </c>
      <c r="G272" s="21">
        <f t="shared" si="37"/>
        <v>90.65</v>
      </c>
    </row>
    <row r="273" spans="1:7" ht="78.599999999999994" customHeight="1" outlineLevel="2" x14ac:dyDescent="0.25">
      <c r="A273" s="19" t="s">
        <v>477</v>
      </c>
      <c r="B273" s="20" t="s">
        <v>478</v>
      </c>
      <c r="C273" s="20" t="s">
        <v>214</v>
      </c>
      <c r="D273" s="20" t="s">
        <v>208</v>
      </c>
      <c r="E273" s="21">
        <v>2000</v>
      </c>
      <c r="F273" s="21">
        <v>0</v>
      </c>
      <c r="G273" s="21">
        <f t="shared" si="37"/>
        <v>0</v>
      </c>
    </row>
    <row r="274" spans="1:7" ht="57.6" customHeight="1" outlineLevel="2" x14ac:dyDescent="0.25">
      <c r="A274" s="22" t="s">
        <v>479</v>
      </c>
      <c r="B274" s="20" t="s">
        <v>480</v>
      </c>
      <c r="C274" s="20" t="s">
        <v>69</v>
      </c>
      <c r="D274" s="20" t="s">
        <v>208</v>
      </c>
      <c r="E274" s="21">
        <v>55467476.799999997</v>
      </c>
      <c r="F274" s="21">
        <v>55333796.039999999</v>
      </c>
      <c r="G274" s="21">
        <f t="shared" si="37"/>
        <v>99.76</v>
      </c>
    </row>
    <row r="275" spans="1:7" ht="58.2" customHeight="1" outlineLevel="2" x14ac:dyDescent="0.25">
      <c r="A275" s="22" t="s">
        <v>479</v>
      </c>
      <c r="B275" s="20" t="s">
        <v>480</v>
      </c>
      <c r="C275" s="20" t="s">
        <v>4</v>
      </c>
      <c r="D275" s="20" t="s">
        <v>208</v>
      </c>
      <c r="E275" s="21">
        <v>9724725.0500000007</v>
      </c>
      <c r="F275" s="21">
        <v>8845572.7699999996</v>
      </c>
      <c r="G275" s="21">
        <f t="shared" si="37"/>
        <v>90.96</v>
      </c>
    </row>
    <row r="276" spans="1:7" ht="55.2" customHeight="1" outlineLevel="2" x14ac:dyDescent="0.25">
      <c r="A276" s="22" t="s">
        <v>479</v>
      </c>
      <c r="B276" s="20" t="s">
        <v>480</v>
      </c>
      <c r="C276" s="20" t="s">
        <v>214</v>
      </c>
      <c r="D276" s="20" t="s">
        <v>208</v>
      </c>
      <c r="E276" s="21">
        <v>6500</v>
      </c>
      <c r="F276" s="21">
        <v>6476</v>
      </c>
      <c r="G276" s="21">
        <f t="shared" si="37"/>
        <v>99.63</v>
      </c>
    </row>
    <row r="277" spans="1:7" ht="75.599999999999994" customHeight="1" outlineLevel="2" x14ac:dyDescent="0.25">
      <c r="A277" s="19" t="s">
        <v>481</v>
      </c>
      <c r="B277" s="20" t="s">
        <v>482</v>
      </c>
      <c r="C277" s="20" t="s">
        <v>207</v>
      </c>
      <c r="D277" s="20" t="s">
        <v>208</v>
      </c>
      <c r="E277" s="21">
        <v>277500</v>
      </c>
      <c r="F277" s="21">
        <v>277500</v>
      </c>
      <c r="G277" s="21">
        <f t="shared" si="37"/>
        <v>100</v>
      </c>
    </row>
    <row r="278" spans="1:7" ht="61.2" outlineLevel="2" x14ac:dyDescent="0.25">
      <c r="A278" s="22" t="s">
        <v>483</v>
      </c>
      <c r="B278" s="20" t="s">
        <v>484</v>
      </c>
      <c r="C278" s="20" t="s">
        <v>207</v>
      </c>
      <c r="D278" s="20" t="s">
        <v>208</v>
      </c>
      <c r="E278" s="21">
        <v>360000</v>
      </c>
      <c r="F278" s="21">
        <v>360000</v>
      </c>
      <c r="G278" s="21">
        <f t="shared" si="37"/>
        <v>100</v>
      </c>
    </row>
    <row r="279" spans="1:7" ht="66" customHeight="1" outlineLevel="2" x14ac:dyDescent="0.25">
      <c r="A279" s="19" t="s">
        <v>485</v>
      </c>
      <c r="B279" s="20" t="s">
        <v>486</v>
      </c>
      <c r="C279" s="20" t="s">
        <v>24</v>
      </c>
      <c r="D279" s="20" t="s">
        <v>208</v>
      </c>
      <c r="E279" s="21">
        <v>535342</v>
      </c>
      <c r="F279" s="21">
        <v>535341.82999999996</v>
      </c>
      <c r="G279" s="21">
        <f>ROUND(F279/E279*100,2)</f>
        <v>100</v>
      </c>
    </row>
    <row r="280" spans="1:7" ht="28.2" customHeight="1" x14ac:dyDescent="0.25">
      <c r="A280" s="16" t="s">
        <v>487</v>
      </c>
      <c r="B280" s="17" t="s">
        <v>488</v>
      </c>
      <c r="C280" s="17"/>
      <c r="D280" s="17"/>
      <c r="E280" s="18">
        <v>24015071.789999999</v>
      </c>
      <c r="F280" s="18">
        <v>23255081.039999999</v>
      </c>
      <c r="G280" s="18">
        <f t="shared" ref="G280:G288" si="38">ROUND(F280/E280*100,2)</f>
        <v>96.84</v>
      </c>
    </row>
    <row r="281" spans="1:7" ht="46.8" customHeight="1" outlineLevel="1" x14ac:dyDescent="0.25">
      <c r="A281" s="16" t="s">
        <v>489</v>
      </c>
      <c r="B281" s="17" t="s">
        <v>490</v>
      </c>
      <c r="C281" s="17"/>
      <c r="D281" s="17"/>
      <c r="E281" s="18">
        <v>19973236.59</v>
      </c>
      <c r="F281" s="18">
        <v>19213245.84</v>
      </c>
      <c r="G281" s="18">
        <f t="shared" si="38"/>
        <v>96.19</v>
      </c>
    </row>
    <row r="282" spans="1:7" ht="66" customHeight="1" outlineLevel="2" x14ac:dyDescent="0.25">
      <c r="A282" s="19" t="s">
        <v>491</v>
      </c>
      <c r="B282" s="20" t="s">
        <v>492</v>
      </c>
      <c r="C282" s="20" t="s">
        <v>24</v>
      </c>
      <c r="D282" s="20" t="s">
        <v>99</v>
      </c>
      <c r="E282" s="21">
        <v>1389700</v>
      </c>
      <c r="F282" s="21">
        <v>1388670.9</v>
      </c>
      <c r="G282" s="21">
        <f t="shared" si="38"/>
        <v>99.93</v>
      </c>
    </row>
    <row r="283" spans="1:7" ht="63" customHeight="1" outlineLevel="2" x14ac:dyDescent="0.25">
      <c r="A283" s="22" t="s">
        <v>493</v>
      </c>
      <c r="B283" s="20" t="s">
        <v>494</v>
      </c>
      <c r="C283" s="20" t="s">
        <v>24</v>
      </c>
      <c r="D283" s="20" t="s">
        <v>99</v>
      </c>
      <c r="E283" s="21">
        <v>7996991</v>
      </c>
      <c r="F283" s="21">
        <v>7996991</v>
      </c>
      <c r="G283" s="21">
        <f t="shared" si="38"/>
        <v>100</v>
      </c>
    </row>
    <row r="284" spans="1:7" ht="60.6" customHeight="1" outlineLevel="2" x14ac:dyDescent="0.25">
      <c r="A284" s="22" t="s">
        <v>495</v>
      </c>
      <c r="B284" s="20" t="s">
        <v>496</v>
      </c>
      <c r="C284" s="20" t="s">
        <v>24</v>
      </c>
      <c r="D284" s="20" t="s">
        <v>99</v>
      </c>
      <c r="E284" s="21">
        <v>562600</v>
      </c>
      <c r="F284" s="21">
        <v>562600</v>
      </c>
      <c r="G284" s="21">
        <f t="shared" si="38"/>
        <v>100</v>
      </c>
    </row>
    <row r="285" spans="1:7" ht="55.8" customHeight="1" outlineLevel="2" x14ac:dyDescent="0.25">
      <c r="A285" s="22" t="s">
        <v>646</v>
      </c>
      <c r="B285" s="20" t="s">
        <v>497</v>
      </c>
      <c r="C285" s="20" t="s">
        <v>24</v>
      </c>
      <c r="D285" s="20" t="s">
        <v>99</v>
      </c>
      <c r="E285" s="21">
        <v>6966438.5199999996</v>
      </c>
      <c r="F285" s="21">
        <v>6404105.2699999996</v>
      </c>
      <c r="G285" s="21">
        <f t="shared" si="38"/>
        <v>91.93</v>
      </c>
    </row>
    <row r="286" spans="1:7" ht="72.599999999999994" customHeight="1" outlineLevel="2" x14ac:dyDescent="0.25">
      <c r="A286" s="19" t="s">
        <v>498</v>
      </c>
      <c r="B286" s="20" t="s">
        <v>499</v>
      </c>
      <c r="C286" s="20" t="s">
        <v>24</v>
      </c>
      <c r="D286" s="20" t="s">
        <v>99</v>
      </c>
      <c r="E286" s="21">
        <v>1060200</v>
      </c>
      <c r="F286" s="21">
        <v>1020172.26</v>
      </c>
      <c r="G286" s="21">
        <f t="shared" si="38"/>
        <v>96.22</v>
      </c>
    </row>
    <row r="287" spans="1:7" ht="75" customHeight="1" outlineLevel="2" x14ac:dyDescent="0.25">
      <c r="A287" s="22" t="s">
        <v>500</v>
      </c>
      <c r="B287" s="20" t="s">
        <v>501</v>
      </c>
      <c r="C287" s="20" t="s">
        <v>24</v>
      </c>
      <c r="D287" s="20" t="s">
        <v>99</v>
      </c>
      <c r="E287" s="21">
        <v>1732507.07</v>
      </c>
      <c r="F287" s="21">
        <v>1575906.41</v>
      </c>
      <c r="G287" s="21">
        <f t="shared" si="38"/>
        <v>90.96</v>
      </c>
    </row>
    <row r="288" spans="1:7" ht="79.2" customHeight="1" outlineLevel="2" x14ac:dyDescent="0.25">
      <c r="A288" s="19" t="s">
        <v>502</v>
      </c>
      <c r="B288" s="20" t="s">
        <v>503</v>
      </c>
      <c r="C288" s="20" t="s">
        <v>24</v>
      </c>
      <c r="D288" s="20" t="s">
        <v>99</v>
      </c>
      <c r="E288" s="21">
        <v>264800</v>
      </c>
      <c r="F288" s="21">
        <v>264800</v>
      </c>
      <c r="G288" s="21">
        <f t="shared" si="38"/>
        <v>100</v>
      </c>
    </row>
    <row r="289" spans="1:7" ht="49.2" customHeight="1" outlineLevel="1" x14ac:dyDescent="0.25">
      <c r="A289" s="16" t="s">
        <v>504</v>
      </c>
      <c r="B289" s="17" t="s">
        <v>505</v>
      </c>
      <c r="C289" s="17"/>
      <c r="D289" s="17"/>
      <c r="E289" s="18">
        <v>4041835.2</v>
      </c>
      <c r="F289" s="18">
        <v>4041835.2</v>
      </c>
      <c r="G289" s="18">
        <f t="shared" ref="G289" si="39">ROUND(F289/E289*100,2)</f>
        <v>100</v>
      </c>
    </row>
    <row r="290" spans="1:7" ht="68.400000000000006" customHeight="1" outlineLevel="2" x14ac:dyDescent="0.25">
      <c r="A290" s="19" t="s">
        <v>506</v>
      </c>
      <c r="B290" s="20" t="s">
        <v>507</v>
      </c>
      <c r="C290" s="20" t="s">
        <v>360</v>
      </c>
      <c r="D290" s="20" t="s">
        <v>361</v>
      </c>
      <c r="E290" s="21">
        <v>4041835.2</v>
      </c>
      <c r="F290" s="21">
        <v>4041835.2</v>
      </c>
      <c r="G290" s="21">
        <f>ROUND(F290/E290*100,2)</f>
        <v>100</v>
      </c>
    </row>
    <row r="291" spans="1:7" ht="30" customHeight="1" x14ac:dyDescent="0.25">
      <c r="A291" s="16" t="s">
        <v>508</v>
      </c>
      <c r="B291" s="17" t="s">
        <v>509</v>
      </c>
      <c r="C291" s="17"/>
      <c r="D291" s="17"/>
      <c r="E291" s="18">
        <v>5719715.5499999998</v>
      </c>
      <c r="F291" s="18">
        <v>5008136.87</v>
      </c>
      <c r="G291" s="18">
        <f t="shared" ref="G291:G294" si="40">ROUND(F291/E291*100,2)</f>
        <v>87.56</v>
      </c>
    </row>
    <row r="292" spans="1:7" ht="49.2" customHeight="1" outlineLevel="1" x14ac:dyDescent="0.25">
      <c r="A292" s="16" t="s">
        <v>510</v>
      </c>
      <c r="B292" s="17" t="s">
        <v>511</v>
      </c>
      <c r="C292" s="17"/>
      <c r="D292" s="17"/>
      <c r="E292" s="18">
        <v>71430</v>
      </c>
      <c r="F292" s="18">
        <v>71430</v>
      </c>
      <c r="G292" s="18">
        <f t="shared" si="40"/>
        <v>100</v>
      </c>
    </row>
    <row r="293" spans="1:7" ht="68.400000000000006" customHeight="1" outlineLevel="2" x14ac:dyDescent="0.25">
      <c r="A293" s="22" t="s">
        <v>512</v>
      </c>
      <c r="B293" s="20" t="s">
        <v>513</v>
      </c>
      <c r="C293" s="20" t="s">
        <v>4</v>
      </c>
      <c r="D293" s="20" t="s">
        <v>514</v>
      </c>
      <c r="E293" s="21">
        <v>35030</v>
      </c>
      <c r="F293" s="21">
        <v>35030</v>
      </c>
      <c r="G293" s="21">
        <f t="shared" si="40"/>
        <v>100</v>
      </c>
    </row>
    <row r="294" spans="1:7" ht="68.400000000000006" customHeight="1" outlineLevel="2" x14ac:dyDescent="0.25">
      <c r="A294" s="19" t="s">
        <v>515</v>
      </c>
      <c r="B294" s="20" t="s">
        <v>516</v>
      </c>
      <c r="C294" s="20" t="s">
        <v>24</v>
      </c>
      <c r="D294" s="20" t="s">
        <v>99</v>
      </c>
      <c r="E294" s="21">
        <v>36400</v>
      </c>
      <c r="F294" s="21">
        <v>36400</v>
      </c>
      <c r="G294" s="21">
        <f t="shared" si="40"/>
        <v>100</v>
      </c>
    </row>
    <row r="295" spans="1:7" ht="55.8" customHeight="1" outlineLevel="1" x14ac:dyDescent="0.25">
      <c r="A295" s="16" t="s">
        <v>517</v>
      </c>
      <c r="B295" s="17" t="s">
        <v>518</v>
      </c>
      <c r="C295" s="17"/>
      <c r="D295" s="17"/>
      <c r="E295" s="18">
        <v>5648285.5499999998</v>
      </c>
      <c r="F295" s="18">
        <v>4936706.87</v>
      </c>
      <c r="G295" s="18">
        <f t="shared" ref="G295:G301" si="41">ROUND(F295/E295*100,2)</f>
        <v>87.4</v>
      </c>
    </row>
    <row r="296" spans="1:7" ht="85.2" customHeight="1" outlineLevel="2" x14ac:dyDescent="0.25">
      <c r="A296" s="19" t="s">
        <v>519</v>
      </c>
      <c r="B296" s="20" t="s">
        <v>520</v>
      </c>
      <c r="C296" s="20" t="s">
        <v>4</v>
      </c>
      <c r="D296" s="20" t="s">
        <v>110</v>
      </c>
      <c r="E296" s="21">
        <v>26750</v>
      </c>
      <c r="F296" s="21">
        <v>26750</v>
      </c>
      <c r="G296" s="21">
        <f t="shared" si="41"/>
        <v>100</v>
      </c>
    </row>
    <row r="297" spans="1:7" ht="71.400000000000006" outlineLevel="2" x14ac:dyDescent="0.25">
      <c r="A297" s="19" t="s">
        <v>521</v>
      </c>
      <c r="B297" s="20" t="s">
        <v>522</v>
      </c>
      <c r="C297" s="20" t="s">
        <v>4</v>
      </c>
      <c r="D297" s="20" t="s">
        <v>110</v>
      </c>
      <c r="E297" s="21">
        <v>25000</v>
      </c>
      <c r="F297" s="21">
        <v>24853.1</v>
      </c>
      <c r="G297" s="21">
        <f t="shared" si="41"/>
        <v>99.41</v>
      </c>
    </row>
    <row r="298" spans="1:7" ht="71.400000000000006" outlineLevel="2" x14ac:dyDescent="0.25">
      <c r="A298" s="19" t="s">
        <v>523</v>
      </c>
      <c r="B298" s="20" t="s">
        <v>524</v>
      </c>
      <c r="C298" s="20" t="s">
        <v>24</v>
      </c>
      <c r="D298" s="20" t="s">
        <v>406</v>
      </c>
      <c r="E298" s="21">
        <v>277829</v>
      </c>
      <c r="F298" s="21">
        <v>277829</v>
      </c>
      <c r="G298" s="21">
        <f t="shared" si="41"/>
        <v>100</v>
      </c>
    </row>
    <row r="299" spans="1:7" ht="71.400000000000006" outlineLevel="2" x14ac:dyDescent="0.25">
      <c r="A299" s="19" t="s">
        <v>525</v>
      </c>
      <c r="B299" s="20" t="s">
        <v>526</v>
      </c>
      <c r="C299" s="20" t="s">
        <v>4</v>
      </c>
      <c r="D299" s="20" t="s">
        <v>110</v>
      </c>
      <c r="E299" s="21">
        <v>200600</v>
      </c>
      <c r="F299" s="21">
        <v>200599.9</v>
      </c>
      <c r="G299" s="21">
        <f t="shared" si="41"/>
        <v>100</v>
      </c>
    </row>
    <row r="300" spans="1:7" ht="71.400000000000006" outlineLevel="2" x14ac:dyDescent="0.25">
      <c r="A300" s="19" t="s">
        <v>527</v>
      </c>
      <c r="B300" s="20" t="s">
        <v>528</v>
      </c>
      <c r="C300" s="20" t="s">
        <v>24</v>
      </c>
      <c r="D300" s="20" t="s">
        <v>105</v>
      </c>
      <c r="E300" s="21">
        <v>73400</v>
      </c>
      <c r="F300" s="21">
        <v>73400</v>
      </c>
      <c r="G300" s="21">
        <f t="shared" si="41"/>
        <v>100</v>
      </c>
    </row>
    <row r="301" spans="1:7" ht="71.400000000000006" outlineLevel="2" x14ac:dyDescent="0.25">
      <c r="A301" s="19" t="s">
        <v>529</v>
      </c>
      <c r="B301" s="20" t="s">
        <v>530</v>
      </c>
      <c r="C301" s="20" t="s">
        <v>4</v>
      </c>
      <c r="D301" s="20" t="s">
        <v>110</v>
      </c>
      <c r="E301" s="21">
        <v>106751.55</v>
      </c>
      <c r="F301" s="21">
        <v>78358.8</v>
      </c>
      <c r="G301" s="21">
        <f t="shared" si="41"/>
        <v>73.400000000000006</v>
      </c>
    </row>
    <row r="302" spans="1:7" ht="71.400000000000006" outlineLevel="2" x14ac:dyDescent="0.25">
      <c r="A302" s="19" t="s">
        <v>531</v>
      </c>
      <c r="B302" s="20" t="s">
        <v>532</v>
      </c>
      <c r="C302" s="20" t="s">
        <v>24</v>
      </c>
      <c r="D302" s="20" t="s">
        <v>102</v>
      </c>
      <c r="E302" s="21">
        <v>4937955</v>
      </c>
      <c r="F302" s="21">
        <v>4254916.07</v>
      </c>
      <c r="G302" s="21">
        <f>ROUND(F302/E302*100,2)</f>
        <v>86.17</v>
      </c>
    </row>
    <row r="303" spans="1:7" ht="34.799999999999997" customHeight="1" x14ac:dyDescent="0.25">
      <c r="A303" s="16" t="s">
        <v>533</v>
      </c>
      <c r="B303" s="17" t="s">
        <v>534</v>
      </c>
      <c r="C303" s="17"/>
      <c r="D303" s="17"/>
      <c r="E303" s="18">
        <v>35106745.689999998</v>
      </c>
      <c r="F303" s="18">
        <v>34848536.399999999</v>
      </c>
      <c r="G303" s="18">
        <f t="shared" ref="G303:G307" si="42">ROUND(F303/E303*100,2)</f>
        <v>99.26</v>
      </c>
    </row>
    <row r="304" spans="1:7" ht="63" customHeight="1" outlineLevel="1" x14ac:dyDescent="0.25">
      <c r="A304" s="16" t="s">
        <v>535</v>
      </c>
      <c r="B304" s="17" t="s">
        <v>536</v>
      </c>
      <c r="C304" s="17"/>
      <c r="D304" s="17"/>
      <c r="E304" s="18">
        <v>8970405.5800000001</v>
      </c>
      <c r="F304" s="18">
        <v>8804496.0099999998</v>
      </c>
      <c r="G304" s="18">
        <f t="shared" si="42"/>
        <v>98.15</v>
      </c>
    </row>
    <row r="305" spans="1:7" ht="77.400000000000006" customHeight="1" outlineLevel="2" x14ac:dyDescent="0.25">
      <c r="A305" s="19" t="s">
        <v>537</v>
      </c>
      <c r="B305" s="20" t="s">
        <v>538</v>
      </c>
      <c r="C305" s="20" t="s">
        <v>4</v>
      </c>
      <c r="D305" s="20" t="s">
        <v>311</v>
      </c>
      <c r="E305" s="21">
        <v>4098000</v>
      </c>
      <c r="F305" s="21">
        <v>4065449.59</v>
      </c>
      <c r="G305" s="21">
        <f t="shared" si="42"/>
        <v>99.21</v>
      </c>
    </row>
    <row r="306" spans="1:7" ht="62.4" customHeight="1" outlineLevel="2" x14ac:dyDescent="0.25">
      <c r="A306" s="22" t="s">
        <v>539</v>
      </c>
      <c r="B306" s="20" t="s">
        <v>540</v>
      </c>
      <c r="C306" s="20" t="s">
        <v>4</v>
      </c>
      <c r="D306" s="20" t="s">
        <v>250</v>
      </c>
      <c r="E306" s="21">
        <v>853893.33</v>
      </c>
      <c r="F306" s="21">
        <v>853893.33</v>
      </c>
      <c r="G306" s="21">
        <f t="shared" si="42"/>
        <v>100</v>
      </c>
    </row>
    <row r="307" spans="1:7" ht="61.2" outlineLevel="2" x14ac:dyDescent="0.25">
      <c r="A307" s="22" t="s">
        <v>541</v>
      </c>
      <c r="B307" s="20" t="s">
        <v>542</v>
      </c>
      <c r="C307" s="20" t="s">
        <v>4</v>
      </c>
      <c r="D307" s="20" t="s">
        <v>77</v>
      </c>
      <c r="E307" s="21">
        <v>3880984.35</v>
      </c>
      <c r="F307" s="21">
        <v>3747625.19</v>
      </c>
      <c r="G307" s="21">
        <f t="shared" si="42"/>
        <v>96.56</v>
      </c>
    </row>
    <row r="308" spans="1:7" ht="91.8" outlineLevel="2" x14ac:dyDescent="0.25">
      <c r="A308" s="19" t="s">
        <v>543</v>
      </c>
      <c r="B308" s="20" t="s">
        <v>544</v>
      </c>
      <c r="C308" s="20" t="s">
        <v>4</v>
      </c>
      <c r="D308" s="20" t="s">
        <v>77</v>
      </c>
      <c r="E308" s="21">
        <v>137527.9</v>
      </c>
      <c r="F308" s="21">
        <v>137527.9</v>
      </c>
      <c r="G308" s="21">
        <f>ROUND(F308/E308*100,2)</f>
        <v>100</v>
      </c>
    </row>
    <row r="309" spans="1:7" ht="67.8" customHeight="1" outlineLevel="1" x14ac:dyDescent="0.25">
      <c r="A309" s="16" t="s">
        <v>545</v>
      </c>
      <c r="B309" s="17" t="s">
        <v>546</v>
      </c>
      <c r="C309" s="17"/>
      <c r="D309" s="17"/>
      <c r="E309" s="18">
        <v>26136340.109999999</v>
      </c>
      <c r="F309" s="18">
        <v>26044040.390000001</v>
      </c>
      <c r="G309" s="18">
        <f t="shared" ref="G309:G316" si="43">ROUND(F309/E309*100,2)</f>
        <v>99.65</v>
      </c>
    </row>
    <row r="310" spans="1:7" ht="75.599999999999994" customHeight="1" outlineLevel="2" x14ac:dyDescent="0.25">
      <c r="A310" s="19" t="s">
        <v>547</v>
      </c>
      <c r="B310" s="20" t="s">
        <v>548</v>
      </c>
      <c r="C310" s="20" t="s">
        <v>158</v>
      </c>
      <c r="D310" s="20" t="s">
        <v>77</v>
      </c>
      <c r="E310" s="21">
        <v>13559842.57</v>
      </c>
      <c r="F310" s="21">
        <v>13535031</v>
      </c>
      <c r="G310" s="21">
        <f t="shared" si="43"/>
        <v>99.82</v>
      </c>
    </row>
    <row r="311" spans="1:7" ht="71.400000000000006" outlineLevel="2" x14ac:dyDescent="0.25">
      <c r="A311" s="19" t="s">
        <v>547</v>
      </c>
      <c r="B311" s="20" t="s">
        <v>548</v>
      </c>
      <c r="C311" s="20" t="s">
        <v>4</v>
      </c>
      <c r="D311" s="20" t="s">
        <v>77</v>
      </c>
      <c r="E311" s="21">
        <v>1903847.83</v>
      </c>
      <c r="F311" s="21">
        <v>1836726.7</v>
      </c>
      <c r="G311" s="21">
        <f t="shared" si="43"/>
        <v>96.47</v>
      </c>
    </row>
    <row r="312" spans="1:7" ht="71.400000000000006" outlineLevel="2" x14ac:dyDescent="0.25">
      <c r="A312" s="19" t="s">
        <v>547</v>
      </c>
      <c r="B312" s="20" t="s">
        <v>548</v>
      </c>
      <c r="C312" s="20" t="s">
        <v>395</v>
      </c>
      <c r="D312" s="20" t="s">
        <v>77</v>
      </c>
      <c r="E312" s="21">
        <v>65500</v>
      </c>
      <c r="F312" s="21">
        <v>65200</v>
      </c>
      <c r="G312" s="21">
        <f t="shared" si="43"/>
        <v>99.54</v>
      </c>
    </row>
    <row r="313" spans="1:7" ht="71.400000000000006" outlineLevel="2" x14ac:dyDescent="0.25">
      <c r="A313" s="19" t="s">
        <v>547</v>
      </c>
      <c r="B313" s="20" t="s">
        <v>548</v>
      </c>
      <c r="C313" s="20" t="s">
        <v>214</v>
      </c>
      <c r="D313" s="20" t="s">
        <v>77</v>
      </c>
      <c r="E313" s="21">
        <v>100000</v>
      </c>
      <c r="F313" s="21">
        <v>100000</v>
      </c>
      <c r="G313" s="21">
        <f t="shared" si="43"/>
        <v>100</v>
      </c>
    </row>
    <row r="314" spans="1:7" ht="84" customHeight="1" outlineLevel="2" x14ac:dyDescent="0.25">
      <c r="A314" s="19" t="s">
        <v>549</v>
      </c>
      <c r="B314" s="20" t="s">
        <v>550</v>
      </c>
      <c r="C314" s="20" t="s">
        <v>69</v>
      </c>
      <c r="D314" s="20" t="s">
        <v>250</v>
      </c>
      <c r="E314" s="21">
        <v>8329649.71</v>
      </c>
      <c r="F314" s="21">
        <v>8329649.71</v>
      </c>
      <c r="G314" s="21">
        <f t="shared" si="43"/>
        <v>100</v>
      </c>
    </row>
    <row r="315" spans="1:7" ht="88.8" customHeight="1" outlineLevel="2" x14ac:dyDescent="0.25">
      <c r="A315" s="19" t="s">
        <v>549</v>
      </c>
      <c r="B315" s="20" t="s">
        <v>550</v>
      </c>
      <c r="C315" s="20" t="s">
        <v>4</v>
      </c>
      <c r="D315" s="20" t="s">
        <v>250</v>
      </c>
      <c r="E315" s="21">
        <v>2172447</v>
      </c>
      <c r="F315" s="21">
        <v>2172379.98</v>
      </c>
      <c r="G315" s="21">
        <f t="shared" si="43"/>
        <v>100</v>
      </c>
    </row>
    <row r="316" spans="1:7" ht="71.400000000000006" outlineLevel="2" x14ac:dyDescent="0.25">
      <c r="A316" s="19" t="s">
        <v>549</v>
      </c>
      <c r="B316" s="20" t="s">
        <v>550</v>
      </c>
      <c r="C316" s="20" t="s">
        <v>214</v>
      </c>
      <c r="D316" s="20" t="s">
        <v>250</v>
      </c>
      <c r="E316" s="21">
        <v>5053</v>
      </c>
      <c r="F316" s="21">
        <v>5053</v>
      </c>
      <c r="G316" s="21">
        <f t="shared" si="43"/>
        <v>100</v>
      </c>
    </row>
    <row r="317" spans="1:7" ht="28.2" customHeight="1" x14ac:dyDescent="0.25">
      <c r="A317" s="16" t="s">
        <v>639</v>
      </c>
      <c r="B317" s="17" t="s">
        <v>551</v>
      </c>
      <c r="C317" s="17"/>
      <c r="D317" s="17"/>
      <c r="E317" s="18">
        <v>3099040.69</v>
      </c>
      <c r="F317" s="18">
        <v>2964566.8</v>
      </c>
      <c r="G317" s="18">
        <f t="shared" ref="G317:G318" si="44">ROUND(F317/E317*100,2)</f>
        <v>95.66</v>
      </c>
    </row>
    <row r="318" spans="1:7" ht="17.399999999999999" customHeight="1" outlineLevel="1" x14ac:dyDescent="0.25">
      <c r="A318" s="16" t="s">
        <v>552</v>
      </c>
      <c r="B318" s="17" t="s">
        <v>553</v>
      </c>
      <c r="C318" s="17"/>
      <c r="D318" s="17"/>
      <c r="E318" s="18">
        <v>3099040.69</v>
      </c>
      <c r="F318" s="18">
        <v>2964566.8</v>
      </c>
      <c r="G318" s="18">
        <f t="shared" si="44"/>
        <v>95.66</v>
      </c>
    </row>
    <row r="319" spans="1:7" ht="21" customHeight="1" outlineLevel="2" x14ac:dyDescent="0.25">
      <c r="A319" s="22" t="s">
        <v>554</v>
      </c>
      <c r="B319" s="20" t="s">
        <v>555</v>
      </c>
      <c r="C319" s="20" t="s">
        <v>158</v>
      </c>
      <c r="D319" s="20" t="s">
        <v>556</v>
      </c>
      <c r="E319" s="21">
        <v>3099040.69</v>
      </c>
      <c r="F319" s="21">
        <v>2964566.8</v>
      </c>
      <c r="G319" s="21">
        <f>ROUND(F319/E319*100,2)</f>
        <v>95.66</v>
      </c>
    </row>
    <row r="320" spans="1:7" ht="24.6" customHeight="1" x14ac:dyDescent="0.25">
      <c r="A320" s="16" t="s">
        <v>647</v>
      </c>
      <c r="B320" s="17" t="s">
        <v>557</v>
      </c>
      <c r="C320" s="17"/>
      <c r="D320" s="17"/>
      <c r="E320" s="18">
        <v>2609330.64</v>
      </c>
      <c r="F320" s="18">
        <v>2392162.44</v>
      </c>
      <c r="G320" s="18">
        <f t="shared" ref="G320:G323" si="45">ROUND(F320/E320*100,2)</f>
        <v>91.68</v>
      </c>
    </row>
    <row r="321" spans="1:7" ht="25.2" customHeight="1" outlineLevel="1" x14ac:dyDescent="0.25">
      <c r="A321" s="16" t="s">
        <v>638</v>
      </c>
      <c r="B321" s="17" t="s">
        <v>558</v>
      </c>
      <c r="C321" s="17"/>
      <c r="D321" s="17"/>
      <c r="E321" s="18">
        <v>2609330.64</v>
      </c>
      <c r="F321" s="18">
        <v>2392162.44</v>
      </c>
      <c r="G321" s="18">
        <f t="shared" si="45"/>
        <v>91.68</v>
      </c>
    </row>
    <row r="322" spans="1:7" ht="43.8" customHeight="1" outlineLevel="2" x14ac:dyDescent="0.25">
      <c r="A322" s="22" t="s">
        <v>648</v>
      </c>
      <c r="B322" s="20" t="s">
        <v>559</v>
      </c>
      <c r="C322" s="20" t="s">
        <v>158</v>
      </c>
      <c r="D322" s="20" t="s">
        <v>560</v>
      </c>
      <c r="E322" s="21">
        <v>190000</v>
      </c>
      <c r="F322" s="21">
        <v>30610</v>
      </c>
      <c r="G322" s="21">
        <f t="shared" si="45"/>
        <v>16.11</v>
      </c>
    </row>
    <row r="323" spans="1:7" ht="40.799999999999997" outlineLevel="2" x14ac:dyDescent="0.25">
      <c r="A323" s="22" t="s">
        <v>649</v>
      </c>
      <c r="B323" s="20" t="s">
        <v>559</v>
      </c>
      <c r="C323" s="20" t="s">
        <v>4</v>
      </c>
      <c r="D323" s="20" t="s">
        <v>560</v>
      </c>
      <c r="E323" s="21">
        <v>141000</v>
      </c>
      <c r="F323" s="21">
        <v>136646.71</v>
      </c>
      <c r="G323" s="21">
        <f t="shared" si="45"/>
        <v>96.91</v>
      </c>
    </row>
    <row r="324" spans="1:7" ht="30.6" outlineLevel="2" x14ac:dyDescent="0.25">
      <c r="A324" s="22" t="s">
        <v>650</v>
      </c>
      <c r="B324" s="20" t="s">
        <v>561</v>
      </c>
      <c r="C324" s="20" t="s">
        <v>158</v>
      </c>
      <c r="D324" s="20" t="s">
        <v>560</v>
      </c>
      <c r="E324" s="21">
        <v>2278330.64</v>
      </c>
      <c r="F324" s="21">
        <v>2224905.73</v>
      </c>
      <c r="G324" s="21">
        <f>ROUND(F324/E324*100,2)</f>
        <v>97.66</v>
      </c>
    </row>
    <row r="325" spans="1:7" ht="22.8" customHeight="1" x14ac:dyDescent="0.25">
      <c r="A325" s="16" t="s">
        <v>651</v>
      </c>
      <c r="B325" s="17" t="s">
        <v>562</v>
      </c>
      <c r="C325" s="17"/>
      <c r="D325" s="17"/>
      <c r="E325" s="18">
        <v>114497445.5</v>
      </c>
      <c r="F325" s="18">
        <v>112376718.42</v>
      </c>
      <c r="G325" s="18">
        <f t="shared" ref="G325:G348" si="46">ROUND(F325/E325*100,2)</f>
        <v>98.15</v>
      </c>
    </row>
    <row r="326" spans="1:7" ht="24.6" customHeight="1" outlineLevel="1" x14ac:dyDescent="0.25">
      <c r="A326" s="16" t="s">
        <v>637</v>
      </c>
      <c r="B326" s="17" t="s">
        <v>563</v>
      </c>
      <c r="C326" s="17"/>
      <c r="D326" s="17"/>
      <c r="E326" s="18">
        <v>114497445.5</v>
      </c>
      <c r="F326" s="18">
        <v>112376718.42</v>
      </c>
      <c r="G326" s="18">
        <f t="shared" si="46"/>
        <v>98.15</v>
      </c>
    </row>
    <row r="327" spans="1:7" ht="55.8" customHeight="1" outlineLevel="2" x14ac:dyDescent="0.25">
      <c r="A327" s="22" t="s">
        <v>564</v>
      </c>
      <c r="B327" s="20" t="s">
        <v>565</v>
      </c>
      <c r="C327" s="20" t="s">
        <v>4</v>
      </c>
      <c r="D327" s="20" t="s">
        <v>566</v>
      </c>
      <c r="E327" s="21">
        <v>97000</v>
      </c>
      <c r="F327" s="21">
        <v>97000</v>
      </c>
      <c r="G327" s="21">
        <f t="shared" si="46"/>
        <v>100</v>
      </c>
    </row>
    <row r="328" spans="1:7" ht="71.400000000000006" outlineLevel="2" x14ac:dyDescent="0.25">
      <c r="A328" s="19" t="s">
        <v>652</v>
      </c>
      <c r="B328" s="20" t="s">
        <v>567</v>
      </c>
      <c r="C328" s="20" t="s">
        <v>158</v>
      </c>
      <c r="D328" s="20" t="s">
        <v>474</v>
      </c>
      <c r="E328" s="21">
        <v>1085600</v>
      </c>
      <c r="F328" s="21">
        <v>1080377.02</v>
      </c>
      <c r="G328" s="21">
        <f t="shared" si="46"/>
        <v>99.52</v>
      </c>
    </row>
    <row r="329" spans="1:7" ht="71.400000000000006" outlineLevel="2" x14ac:dyDescent="0.25">
      <c r="A329" s="19" t="s">
        <v>653</v>
      </c>
      <c r="B329" s="20" t="s">
        <v>567</v>
      </c>
      <c r="C329" s="20" t="s">
        <v>4</v>
      </c>
      <c r="D329" s="20" t="s">
        <v>474</v>
      </c>
      <c r="E329" s="21">
        <v>66300</v>
      </c>
      <c r="F329" s="21">
        <v>66300</v>
      </c>
      <c r="G329" s="21">
        <f t="shared" si="46"/>
        <v>100</v>
      </c>
    </row>
    <row r="330" spans="1:7" ht="81.599999999999994" outlineLevel="2" x14ac:dyDescent="0.25">
      <c r="A330" s="19" t="s">
        <v>568</v>
      </c>
      <c r="B330" s="20" t="s">
        <v>569</v>
      </c>
      <c r="C330" s="20" t="s">
        <v>158</v>
      </c>
      <c r="D330" s="20" t="s">
        <v>570</v>
      </c>
      <c r="E330" s="21">
        <v>217170</v>
      </c>
      <c r="F330" s="21">
        <v>215454.1</v>
      </c>
      <c r="G330" s="21">
        <f t="shared" si="46"/>
        <v>99.21</v>
      </c>
    </row>
    <row r="331" spans="1:7" ht="81.599999999999994" outlineLevel="2" x14ac:dyDescent="0.25">
      <c r="A331" s="19" t="s">
        <v>568</v>
      </c>
      <c r="B331" s="20" t="s">
        <v>569</v>
      </c>
      <c r="C331" s="20" t="s">
        <v>4</v>
      </c>
      <c r="D331" s="20" t="s">
        <v>570</v>
      </c>
      <c r="E331" s="21">
        <v>6530</v>
      </c>
      <c r="F331" s="21">
        <v>6530</v>
      </c>
      <c r="G331" s="21">
        <f t="shared" si="46"/>
        <v>100</v>
      </c>
    </row>
    <row r="332" spans="1:7" ht="61.2" outlineLevel="2" x14ac:dyDescent="0.25">
      <c r="A332" s="19" t="s">
        <v>571</v>
      </c>
      <c r="B332" s="20" t="s">
        <v>572</v>
      </c>
      <c r="C332" s="20" t="s">
        <v>158</v>
      </c>
      <c r="D332" s="20" t="s">
        <v>77</v>
      </c>
      <c r="E332" s="21">
        <v>1085700</v>
      </c>
      <c r="F332" s="21">
        <v>1082172.81</v>
      </c>
      <c r="G332" s="21">
        <f t="shared" si="46"/>
        <v>99.68</v>
      </c>
    </row>
    <row r="333" spans="1:7" ht="61.2" outlineLevel="2" x14ac:dyDescent="0.25">
      <c r="A333" s="19" t="s">
        <v>571</v>
      </c>
      <c r="B333" s="20" t="s">
        <v>572</v>
      </c>
      <c r="C333" s="20" t="s">
        <v>4</v>
      </c>
      <c r="D333" s="20" t="s">
        <v>77</v>
      </c>
      <c r="E333" s="21">
        <v>85700</v>
      </c>
      <c r="F333" s="21">
        <v>85700</v>
      </c>
      <c r="G333" s="21">
        <f t="shared" si="46"/>
        <v>100</v>
      </c>
    </row>
    <row r="334" spans="1:7" ht="71.400000000000006" outlineLevel="2" x14ac:dyDescent="0.25">
      <c r="A334" s="19" t="s">
        <v>573</v>
      </c>
      <c r="B334" s="20" t="s">
        <v>574</v>
      </c>
      <c r="C334" s="20" t="s">
        <v>158</v>
      </c>
      <c r="D334" s="20" t="s">
        <v>570</v>
      </c>
      <c r="E334" s="21">
        <v>2171480</v>
      </c>
      <c r="F334" s="21">
        <v>2166613.15</v>
      </c>
      <c r="G334" s="21">
        <f t="shared" si="46"/>
        <v>99.78</v>
      </c>
    </row>
    <row r="335" spans="1:7" ht="71.400000000000006" outlineLevel="2" x14ac:dyDescent="0.25">
      <c r="A335" s="19" t="s">
        <v>654</v>
      </c>
      <c r="B335" s="20" t="s">
        <v>574</v>
      </c>
      <c r="C335" s="20" t="s">
        <v>4</v>
      </c>
      <c r="D335" s="20" t="s">
        <v>570</v>
      </c>
      <c r="E335" s="21">
        <v>68520</v>
      </c>
      <c r="F335" s="21">
        <v>68520</v>
      </c>
      <c r="G335" s="21">
        <f t="shared" si="46"/>
        <v>100</v>
      </c>
    </row>
    <row r="336" spans="1:7" ht="40.799999999999997" outlineLevel="2" x14ac:dyDescent="0.25">
      <c r="A336" s="22" t="s">
        <v>655</v>
      </c>
      <c r="B336" s="20" t="s">
        <v>575</v>
      </c>
      <c r="C336" s="20" t="s">
        <v>158</v>
      </c>
      <c r="D336" s="20" t="s">
        <v>570</v>
      </c>
      <c r="E336" s="21">
        <v>60093322.700000003</v>
      </c>
      <c r="F336" s="21">
        <v>59460353.939999998</v>
      </c>
      <c r="G336" s="21">
        <f t="shared" si="46"/>
        <v>98.95</v>
      </c>
    </row>
    <row r="337" spans="1:7" ht="40.799999999999997" outlineLevel="2" x14ac:dyDescent="0.25">
      <c r="A337" s="22" t="s">
        <v>656</v>
      </c>
      <c r="B337" s="20" t="s">
        <v>575</v>
      </c>
      <c r="C337" s="20" t="s">
        <v>4</v>
      </c>
      <c r="D337" s="20" t="s">
        <v>570</v>
      </c>
      <c r="E337" s="21">
        <v>22141039.940000001</v>
      </c>
      <c r="F337" s="21">
        <v>21681059.41</v>
      </c>
      <c r="G337" s="21">
        <f t="shared" si="46"/>
        <v>97.92</v>
      </c>
    </row>
    <row r="338" spans="1:7" ht="40.799999999999997" outlineLevel="2" x14ac:dyDescent="0.25">
      <c r="A338" s="22" t="s">
        <v>657</v>
      </c>
      <c r="B338" s="20" t="s">
        <v>575</v>
      </c>
      <c r="C338" s="20" t="s">
        <v>395</v>
      </c>
      <c r="D338" s="20" t="s">
        <v>570</v>
      </c>
      <c r="E338" s="21">
        <v>99300</v>
      </c>
      <c r="F338" s="21">
        <v>19600</v>
      </c>
      <c r="G338" s="21">
        <f t="shared" si="46"/>
        <v>19.739999999999998</v>
      </c>
    </row>
    <row r="339" spans="1:7" ht="40.799999999999997" outlineLevel="2" x14ac:dyDescent="0.25">
      <c r="A339" s="22" t="s">
        <v>658</v>
      </c>
      <c r="B339" s="20" t="s">
        <v>575</v>
      </c>
      <c r="C339" s="20" t="s">
        <v>214</v>
      </c>
      <c r="D339" s="20" t="s">
        <v>570</v>
      </c>
      <c r="E339" s="21">
        <v>100700</v>
      </c>
      <c r="F339" s="21">
        <v>100000</v>
      </c>
      <c r="G339" s="21">
        <f t="shared" si="46"/>
        <v>99.3</v>
      </c>
    </row>
    <row r="340" spans="1:7" ht="37.200000000000003" customHeight="1" outlineLevel="2" x14ac:dyDescent="0.25">
      <c r="A340" s="22" t="s">
        <v>576</v>
      </c>
      <c r="B340" s="20" t="s">
        <v>577</v>
      </c>
      <c r="C340" s="20" t="s">
        <v>4</v>
      </c>
      <c r="D340" s="20" t="s">
        <v>77</v>
      </c>
      <c r="E340" s="21">
        <v>924630.86</v>
      </c>
      <c r="F340" s="21">
        <v>924630.86</v>
      </c>
      <c r="G340" s="21">
        <f t="shared" si="46"/>
        <v>100</v>
      </c>
    </row>
    <row r="341" spans="1:7" ht="75.599999999999994" customHeight="1" outlineLevel="2" x14ac:dyDescent="0.25">
      <c r="A341" s="19" t="s">
        <v>659</v>
      </c>
      <c r="B341" s="20" t="s">
        <v>578</v>
      </c>
      <c r="C341" s="20" t="s">
        <v>69</v>
      </c>
      <c r="D341" s="20" t="s">
        <v>77</v>
      </c>
      <c r="E341" s="21">
        <v>18102549.039999999</v>
      </c>
      <c r="F341" s="21">
        <v>18079134.949999999</v>
      </c>
      <c r="G341" s="21">
        <f t="shared" si="46"/>
        <v>99.87</v>
      </c>
    </row>
    <row r="342" spans="1:7" ht="65.400000000000006" customHeight="1" outlineLevel="2" x14ac:dyDescent="0.25">
      <c r="A342" s="19" t="s">
        <v>660</v>
      </c>
      <c r="B342" s="20" t="s">
        <v>578</v>
      </c>
      <c r="C342" s="20" t="s">
        <v>4</v>
      </c>
      <c r="D342" s="20" t="s">
        <v>77</v>
      </c>
      <c r="E342" s="21">
        <v>658003.41</v>
      </c>
      <c r="F342" s="21">
        <v>657652.14</v>
      </c>
      <c r="G342" s="21">
        <f t="shared" si="46"/>
        <v>99.95</v>
      </c>
    </row>
    <row r="343" spans="1:7" ht="74.400000000000006" customHeight="1" outlineLevel="2" x14ac:dyDescent="0.25">
      <c r="A343" s="19" t="s">
        <v>659</v>
      </c>
      <c r="B343" s="20" t="s">
        <v>578</v>
      </c>
      <c r="C343" s="20" t="s">
        <v>214</v>
      </c>
      <c r="D343" s="20" t="s">
        <v>77</v>
      </c>
      <c r="E343" s="21">
        <v>6507.55</v>
      </c>
      <c r="F343" s="21">
        <v>6507.55</v>
      </c>
      <c r="G343" s="21">
        <f t="shared" si="46"/>
        <v>100</v>
      </c>
    </row>
    <row r="344" spans="1:7" ht="44.4" customHeight="1" outlineLevel="2" x14ac:dyDescent="0.25">
      <c r="A344" s="22" t="s">
        <v>661</v>
      </c>
      <c r="B344" s="20" t="s">
        <v>579</v>
      </c>
      <c r="C344" s="20" t="s">
        <v>214</v>
      </c>
      <c r="D344" s="20" t="s">
        <v>77</v>
      </c>
      <c r="E344" s="21">
        <v>996000</v>
      </c>
      <c r="F344" s="21">
        <v>961161</v>
      </c>
      <c r="G344" s="21">
        <f t="shared" si="46"/>
        <v>96.5</v>
      </c>
    </row>
    <row r="345" spans="1:7" ht="57.6" customHeight="1" outlineLevel="2" x14ac:dyDescent="0.25">
      <c r="A345" s="22" t="s">
        <v>580</v>
      </c>
      <c r="B345" s="20" t="s">
        <v>581</v>
      </c>
      <c r="C345" s="20" t="s">
        <v>582</v>
      </c>
      <c r="D345" s="20" t="s">
        <v>583</v>
      </c>
      <c r="E345" s="21">
        <v>6000000</v>
      </c>
      <c r="F345" s="21">
        <v>5160544.8499999996</v>
      </c>
      <c r="G345" s="21">
        <f t="shared" si="46"/>
        <v>86.01</v>
      </c>
    </row>
    <row r="346" spans="1:7" ht="57.6" customHeight="1" outlineLevel="2" x14ac:dyDescent="0.25">
      <c r="A346" s="22" t="s">
        <v>584</v>
      </c>
      <c r="B346" s="20" t="s">
        <v>585</v>
      </c>
      <c r="C346" s="20" t="s">
        <v>4</v>
      </c>
      <c r="D346" s="20" t="s">
        <v>583</v>
      </c>
      <c r="E346" s="21">
        <v>55000</v>
      </c>
      <c r="F346" s="21">
        <v>40416.879999999997</v>
      </c>
      <c r="G346" s="21">
        <f t="shared" si="46"/>
        <v>73.489999999999995</v>
      </c>
    </row>
    <row r="347" spans="1:7" ht="66" customHeight="1" outlineLevel="2" x14ac:dyDescent="0.25">
      <c r="A347" s="22" t="s">
        <v>662</v>
      </c>
      <c r="B347" s="20" t="s">
        <v>586</v>
      </c>
      <c r="C347" s="20" t="s">
        <v>4</v>
      </c>
      <c r="D347" s="20" t="s">
        <v>77</v>
      </c>
      <c r="E347" s="21">
        <v>320000</v>
      </c>
      <c r="F347" s="21">
        <v>320000</v>
      </c>
      <c r="G347" s="21">
        <f t="shared" si="46"/>
        <v>100</v>
      </c>
    </row>
    <row r="348" spans="1:7" ht="55.8" customHeight="1" outlineLevel="2" x14ac:dyDescent="0.25">
      <c r="A348" s="22" t="s">
        <v>663</v>
      </c>
      <c r="B348" s="20" t="s">
        <v>587</v>
      </c>
      <c r="C348" s="20" t="s">
        <v>4</v>
      </c>
      <c r="D348" s="20" t="s">
        <v>77</v>
      </c>
      <c r="E348" s="21">
        <v>116392</v>
      </c>
      <c r="F348" s="21">
        <v>96989.759999999995</v>
      </c>
      <c r="G348" s="21">
        <f t="shared" si="46"/>
        <v>83.33</v>
      </c>
    </row>
    <row r="349" spans="1:7" ht="28.8" customHeight="1" x14ac:dyDescent="0.25">
      <c r="A349" s="16" t="s">
        <v>588</v>
      </c>
      <c r="B349" s="17" t="s">
        <v>589</v>
      </c>
      <c r="C349" s="17"/>
      <c r="D349" s="17"/>
      <c r="E349" s="18">
        <v>2902650.65</v>
      </c>
      <c r="F349" s="18">
        <v>0</v>
      </c>
      <c r="G349" s="18">
        <f t="shared" ref="G349:G354" si="47">ROUND(F349/E349*100,2)</f>
        <v>0</v>
      </c>
    </row>
    <row r="350" spans="1:7" ht="28.2" customHeight="1" outlineLevel="1" x14ac:dyDescent="0.25">
      <c r="A350" s="16" t="s">
        <v>590</v>
      </c>
      <c r="B350" s="17" t="s">
        <v>591</v>
      </c>
      <c r="C350" s="17"/>
      <c r="D350" s="17"/>
      <c r="E350" s="18">
        <v>2902650.65</v>
      </c>
      <c r="F350" s="18">
        <v>0</v>
      </c>
      <c r="G350" s="18">
        <f t="shared" si="47"/>
        <v>0</v>
      </c>
    </row>
    <row r="351" spans="1:7" ht="28.2" customHeight="1" outlineLevel="2" x14ac:dyDescent="0.25">
      <c r="A351" s="22" t="s">
        <v>592</v>
      </c>
      <c r="B351" s="20" t="s">
        <v>593</v>
      </c>
      <c r="C351" s="20" t="s">
        <v>594</v>
      </c>
      <c r="D351" s="20" t="s">
        <v>77</v>
      </c>
      <c r="E351" s="21">
        <v>2027.77</v>
      </c>
      <c r="F351" s="21">
        <v>0</v>
      </c>
      <c r="G351" s="21">
        <f t="shared" si="47"/>
        <v>0</v>
      </c>
    </row>
    <row r="352" spans="1:7" ht="38.4" customHeight="1" outlineLevel="2" x14ac:dyDescent="0.25">
      <c r="A352" s="22" t="s">
        <v>595</v>
      </c>
      <c r="B352" s="20" t="s">
        <v>596</v>
      </c>
      <c r="C352" s="20" t="s">
        <v>594</v>
      </c>
      <c r="D352" s="20" t="s">
        <v>597</v>
      </c>
      <c r="E352" s="21">
        <v>950000</v>
      </c>
      <c r="F352" s="21">
        <v>0</v>
      </c>
      <c r="G352" s="21">
        <f t="shared" si="47"/>
        <v>0</v>
      </c>
    </row>
    <row r="353" spans="1:7" ht="44.4" customHeight="1" outlineLevel="2" x14ac:dyDescent="0.25">
      <c r="A353" s="22" t="s">
        <v>598</v>
      </c>
      <c r="B353" s="20" t="s">
        <v>599</v>
      </c>
      <c r="C353" s="20" t="s">
        <v>395</v>
      </c>
      <c r="D353" s="20" t="s">
        <v>77</v>
      </c>
      <c r="E353" s="21">
        <v>100000</v>
      </c>
      <c r="F353" s="21">
        <v>0</v>
      </c>
      <c r="G353" s="21">
        <f t="shared" si="47"/>
        <v>0</v>
      </c>
    </row>
    <row r="354" spans="1:7" ht="36.6" customHeight="1" outlineLevel="2" x14ac:dyDescent="0.25">
      <c r="A354" s="22" t="s">
        <v>600</v>
      </c>
      <c r="B354" s="20" t="s">
        <v>601</v>
      </c>
      <c r="C354" s="20" t="s">
        <v>594</v>
      </c>
      <c r="D354" s="20" t="s">
        <v>77</v>
      </c>
      <c r="E354" s="21">
        <v>1850622.88</v>
      </c>
      <c r="F354" s="21">
        <v>0</v>
      </c>
      <c r="G354" s="21">
        <f t="shared" si="47"/>
        <v>0</v>
      </c>
    </row>
    <row r="355" spans="1:7" ht="30.6" customHeight="1" x14ac:dyDescent="0.25">
      <c r="A355" s="16" t="s">
        <v>602</v>
      </c>
      <c r="B355" s="17" t="s">
        <v>603</v>
      </c>
      <c r="C355" s="17"/>
      <c r="D355" s="17"/>
      <c r="E355" s="18">
        <v>765100</v>
      </c>
      <c r="F355" s="18">
        <v>737023.47</v>
      </c>
      <c r="G355" s="18">
        <f t="shared" ref="G355:G359" si="48">ROUND(F355/E355*100,2)</f>
        <v>96.33</v>
      </c>
    </row>
    <row r="356" spans="1:7" ht="37.799999999999997" customHeight="1" outlineLevel="1" x14ac:dyDescent="0.25">
      <c r="A356" s="16" t="s">
        <v>664</v>
      </c>
      <c r="B356" s="17" t="s">
        <v>604</v>
      </c>
      <c r="C356" s="17"/>
      <c r="D356" s="17"/>
      <c r="E356" s="18">
        <v>765100</v>
      </c>
      <c r="F356" s="18">
        <v>737023.47</v>
      </c>
      <c r="G356" s="18">
        <f t="shared" si="48"/>
        <v>96.33</v>
      </c>
    </row>
    <row r="357" spans="1:7" ht="58.2" customHeight="1" outlineLevel="2" x14ac:dyDescent="0.25">
      <c r="A357" s="22" t="s">
        <v>665</v>
      </c>
      <c r="B357" s="20" t="s">
        <v>605</v>
      </c>
      <c r="C357" s="20" t="s">
        <v>4</v>
      </c>
      <c r="D357" s="20" t="s">
        <v>77</v>
      </c>
      <c r="E357" s="21">
        <v>26600</v>
      </c>
      <c r="F357" s="21">
        <v>0</v>
      </c>
      <c r="G357" s="21">
        <f t="shared" si="48"/>
        <v>0</v>
      </c>
    </row>
    <row r="358" spans="1:7" ht="51" outlineLevel="2" x14ac:dyDescent="0.25">
      <c r="A358" s="22" t="s">
        <v>666</v>
      </c>
      <c r="B358" s="20" t="s">
        <v>605</v>
      </c>
      <c r="C358" s="20" t="s">
        <v>606</v>
      </c>
      <c r="D358" s="20" t="s">
        <v>77</v>
      </c>
      <c r="E358" s="21">
        <v>565500</v>
      </c>
      <c r="F358" s="21">
        <v>564023.47</v>
      </c>
      <c r="G358" s="21">
        <f t="shared" si="48"/>
        <v>99.74</v>
      </c>
    </row>
    <row r="359" spans="1:7" ht="77.400000000000006" customHeight="1" outlineLevel="2" x14ac:dyDescent="0.25">
      <c r="A359" s="19" t="s">
        <v>607</v>
      </c>
      <c r="B359" s="20" t="s">
        <v>608</v>
      </c>
      <c r="C359" s="20" t="s">
        <v>360</v>
      </c>
      <c r="D359" s="20" t="s">
        <v>474</v>
      </c>
      <c r="E359" s="21">
        <v>173000</v>
      </c>
      <c r="F359" s="21">
        <v>173000</v>
      </c>
      <c r="G359" s="21">
        <f t="shared" si="48"/>
        <v>100</v>
      </c>
    </row>
    <row r="360" spans="1:7" ht="28.2" customHeight="1" x14ac:dyDescent="0.25">
      <c r="A360" s="16" t="s">
        <v>609</v>
      </c>
      <c r="B360" s="17" t="s">
        <v>610</v>
      </c>
      <c r="C360" s="17"/>
      <c r="D360" s="17"/>
      <c r="E360" s="18">
        <v>3485698.8</v>
      </c>
      <c r="F360" s="18">
        <v>2972562.39</v>
      </c>
      <c r="G360" s="18">
        <f t="shared" ref="G360:G363" si="49">ROUND(F360/E360*100,2)</f>
        <v>85.28</v>
      </c>
    </row>
    <row r="361" spans="1:7" ht="29.4" customHeight="1" outlineLevel="1" x14ac:dyDescent="0.25">
      <c r="A361" s="16" t="s">
        <v>611</v>
      </c>
      <c r="B361" s="17" t="s">
        <v>612</v>
      </c>
      <c r="C361" s="17"/>
      <c r="D361" s="17"/>
      <c r="E361" s="18">
        <v>3485698.8</v>
      </c>
      <c r="F361" s="18">
        <v>2972562.39</v>
      </c>
      <c r="G361" s="18">
        <f t="shared" si="49"/>
        <v>85.28</v>
      </c>
    </row>
    <row r="362" spans="1:7" ht="69.599999999999994" customHeight="1" outlineLevel="2" x14ac:dyDescent="0.25">
      <c r="A362" s="19" t="s">
        <v>613</v>
      </c>
      <c r="B362" s="20" t="s">
        <v>614</v>
      </c>
      <c r="C362" s="20" t="s">
        <v>4</v>
      </c>
      <c r="D362" s="20" t="s">
        <v>40</v>
      </c>
      <c r="E362" s="21">
        <v>3399698.8</v>
      </c>
      <c r="F362" s="21">
        <v>2886562.39</v>
      </c>
      <c r="G362" s="21">
        <f t="shared" si="49"/>
        <v>84.91</v>
      </c>
    </row>
    <row r="363" spans="1:7" ht="57" customHeight="1" outlineLevel="2" x14ac:dyDescent="0.25">
      <c r="A363" s="22" t="s">
        <v>615</v>
      </c>
      <c r="B363" s="20" t="s">
        <v>616</v>
      </c>
      <c r="C363" s="20" t="s">
        <v>4</v>
      </c>
      <c r="D363" s="20" t="s">
        <v>77</v>
      </c>
      <c r="E363" s="21">
        <v>86000</v>
      </c>
      <c r="F363" s="21">
        <v>86000</v>
      </c>
      <c r="G363" s="21">
        <f t="shared" si="49"/>
        <v>100</v>
      </c>
    </row>
    <row r="364" spans="1:7" ht="28.2" customHeight="1" x14ac:dyDescent="0.25">
      <c r="A364" s="16" t="s">
        <v>667</v>
      </c>
      <c r="B364" s="17" t="s">
        <v>617</v>
      </c>
      <c r="C364" s="17"/>
      <c r="D364" s="17"/>
      <c r="E364" s="18">
        <v>4966400</v>
      </c>
      <c r="F364" s="18">
        <v>4924253.55</v>
      </c>
      <c r="G364" s="18">
        <f t="shared" ref="G364:G367" si="50">ROUND(F364/E364*100,2)</f>
        <v>99.15</v>
      </c>
    </row>
    <row r="365" spans="1:7" ht="51" customHeight="1" outlineLevel="1" x14ac:dyDescent="0.25">
      <c r="A365" s="16" t="s">
        <v>618</v>
      </c>
      <c r="B365" s="17" t="s">
        <v>619</v>
      </c>
      <c r="C365" s="17"/>
      <c r="D365" s="17"/>
      <c r="E365" s="18">
        <v>4966400</v>
      </c>
      <c r="F365" s="18">
        <v>4924253.55</v>
      </c>
      <c r="G365" s="18">
        <f t="shared" si="50"/>
        <v>99.15</v>
      </c>
    </row>
    <row r="366" spans="1:7" ht="43.2" customHeight="1" outlineLevel="2" x14ac:dyDescent="0.25">
      <c r="A366" s="22" t="s">
        <v>668</v>
      </c>
      <c r="B366" s="20" t="s">
        <v>620</v>
      </c>
      <c r="C366" s="20" t="s">
        <v>158</v>
      </c>
      <c r="D366" s="20" t="s">
        <v>159</v>
      </c>
      <c r="E366" s="21">
        <v>3969800</v>
      </c>
      <c r="F366" s="21">
        <v>3956417.92</v>
      </c>
      <c r="G366" s="21">
        <f t="shared" si="50"/>
        <v>99.66</v>
      </c>
    </row>
    <row r="367" spans="1:7" ht="45.6" customHeight="1" outlineLevel="2" x14ac:dyDescent="0.25">
      <c r="A367" s="22" t="s">
        <v>669</v>
      </c>
      <c r="B367" s="20" t="s">
        <v>620</v>
      </c>
      <c r="C367" s="20" t="s">
        <v>4</v>
      </c>
      <c r="D367" s="20" t="s">
        <v>159</v>
      </c>
      <c r="E367" s="21">
        <v>996600</v>
      </c>
      <c r="F367" s="21">
        <v>967835.63</v>
      </c>
      <c r="G367" s="21">
        <f t="shared" si="50"/>
        <v>97.11</v>
      </c>
    </row>
    <row r="368" spans="1:7" ht="19.8" customHeight="1" x14ac:dyDescent="0.25">
      <c r="A368" s="25" t="s">
        <v>621</v>
      </c>
      <c r="B368" s="25"/>
      <c r="C368" s="25"/>
      <c r="D368" s="25"/>
      <c r="E368" s="26">
        <v>3230822490.0300002</v>
      </c>
      <c r="F368" s="26">
        <v>3152089094.5799999</v>
      </c>
      <c r="G368" s="24">
        <f t="shared" ref="G368" si="51">ROUND(F368/E368*100,2)</f>
        <v>97.56</v>
      </c>
    </row>
  </sheetData>
  <mergeCells count="13">
    <mergeCell ref="D1:G1"/>
    <mergeCell ref="D2:G2"/>
    <mergeCell ref="D3:G3"/>
    <mergeCell ref="D4:G4"/>
    <mergeCell ref="A6:G6"/>
    <mergeCell ref="A8:G8"/>
    <mergeCell ref="A7:G7"/>
    <mergeCell ref="A9:G9"/>
    <mergeCell ref="A11:A12"/>
    <mergeCell ref="B11:D11"/>
    <mergeCell ref="E11:E12"/>
    <mergeCell ref="F11:F12"/>
    <mergeCell ref="G11:G12"/>
  </mergeCells>
  <pageMargins left="0.74803149606299213" right="0.74803149606299213" top="0.98425196850393704" bottom="0.98425196850393704" header="0.51181102362204722" footer="0.51181102362204722"/>
  <pageSetup paperSize="9" scale="79" orientation="portrait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93fokiv</dc:creator>
  <dc:description>POI HSSF rep:2.55.0.44</dc:description>
  <cp:lastModifiedBy>Оружило Наталья Валерьевна</cp:lastModifiedBy>
  <cp:lastPrinted>2023-03-30T07:33:45Z</cp:lastPrinted>
  <dcterms:created xsi:type="dcterms:W3CDTF">2023-02-17T02:09:36Z</dcterms:created>
  <dcterms:modified xsi:type="dcterms:W3CDTF">2023-03-30T07:35:10Z</dcterms:modified>
</cp:coreProperties>
</file>