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555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'Лист1'!$A$1:$R$30</definedName>
  </definedNames>
  <calcPr fullCalcOnLoad="1"/>
</workbook>
</file>

<file path=xl/sharedStrings.xml><?xml version="1.0" encoding="utf-8"?>
<sst xmlns="http://schemas.openxmlformats.org/spreadsheetml/2006/main" count="87" uniqueCount="63">
  <si>
    <t>0701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</si>
  <si>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</si>
  <si>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</si>
  <si>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</si>
  <si>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</si>
  <si>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</si>
  <si>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</si>
  <si>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</si>
  <si>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</si>
  <si>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</si>
  <si>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</si>
  <si>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</si>
  <si>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</si>
  <si>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</si>
  <si>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</si>
  <si>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</si>
  <si>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</si>
  <si>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Раздел, подраздел функциональной классификации</t>
  </si>
  <si>
    <t>2015 год</t>
  </si>
  <si>
    <t>Образование</t>
  </si>
  <si>
    <t>0700</t>
  </si>
  <si>
    <t>Дошкольное образование</t>
  </si>
  <si>
    <t>Капитальный ремонт объектов дошкольного образования</t>
  </si>
  <si>
    <t>243</t>
  </si>
  <si>
    <t>от _________ № ____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</si>
  <si>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</si>
  <si>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</si>
  <si>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</si>
  <si>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1028928</t>
  </si>
  <si>
    <t>1028929</t>
  </si>
  <si>
    <t>3.</t>
  </si>
  <si>
    <t>1028927</t>
  </si>
  <si>
    <t>0148974</t>
  </si>
  <si>
    <t>1028952</t>
  </si>
  <si>
    <t>Капитальный ремонт объектов по другим вопросам в области образования</t>
  </si>
  <si>
    <t>0709</t>
  </si>
  <si>
    <t>Жилищно-коммунальное хозяйство</t>
  </si>
  <si>
    <t>Жилищное хозяйство</t>
  </si>
  <si>
    <t>0500</t>
  </si>
  <si>
    <t>2016 год</t>
  </si>
  <si>
    <t>2017 год</t>
  </si>
  <si>
    <t>Другие вопросы в области образования</t>
  </si>
  <si>
    <t>Объем бюджетных ассигнований                 на 2015 год</t>
  </si>
  <si>
    <t>Объем бюджетных ассигнований                 на 2016 год</t>
  </si>
  <si>
    <t>Объем бюджетных ассигнований                 на 2017 год</t>
  </si>
  <si>
    <t xml:space="preserve"> Капитальный ремонт жилых помещений муниципального жилищного фонда</t>
  </si>
  <si>
    <t xml:space="preserve"> Капитальный ремонт многоквартирных домов и общежитий муниципальной формы собственности </t>
  </si>
  <si>
    <t xml:space="preserve"> Капитальный ремонт жилого дома по улице Молодежная, 4 в г. Зеленогорске (работы по усилению фундамента)</t>
  </si>
  <si>
    <t xml:space="preserve"> Устройство пандусов к многоквартирным домам, где проживают инвалиды-колясочники  </t>
  </si>
  <si>
    <t xml:space="preserve"> Капитальный ремонт кровли здания МБДОУ д/с № 26 </t>
  </si>
  <si>
    <t xml:space="preserve">  Капитальный ремонт кровли здания УПК по ул. Гагарина, 10</t>
  </si>
  <si>
    <t xml:space="preserve">Объем бюджетных ассигнований, направляемых на капитальные ремонты на 2015 год и плановый период 2016 - 2017 годов </t>
  </si>
  <si>
    <t>1.1.</t>
  </si>
  <si>
    <t>1.2.</t>
  </si>
  <si>
    <t>1.3.</t>
  </si>
  <si>
    <t>1.4.</t>
  </si>
  <si>
    <t>2.1.</t>
  </si>
  <si>
    <t>3.1.</t>
  </si>
  <si>
    <t>2.2.</t>
  </si>
  <si>
    <t>Раздел, подраздел</t>
  </si>
  <si>
    <t>ЗАТО г. Зеленогорска</t>
  </si>
  <si>
    <t xml:space="preserve">к решению Совета депутатов </t>
  </si>
  <si>
    <t>Приложение № 10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</si>
</sst>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0.00000"/>
    <numFmt numFmtId="180" formatCode="0.000"/>
  </numFmts>
  <fonts count="48"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0"/>
      <name val="Arial Cyr"/>
      <family val="0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left" vertical="top" wrapText="1"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 wrapText="1"/>
    </xf>
    <xf numFmtId="178" fontId="8" fillId="0" borderId="11" xfId="0" applyNumberFormat="1" applyFont="1" applyFill="1" applyBorder="1" applyAlignment="1">
      <alignment horizontal="center" vertical="center"/>
    </xf>
    <xf numFmtId="178" fontId="8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top" wrapText="1"/>
    </xf>
    <xf numFmtId="178" fontId="9" fillId="0" borderId="11" xfId="0" applyNumberFormat="1" applyFont="1" applyFill="1" applyBorder="1" applyAlignment="1">
      <alignment horizontal="center" vertical="center"/>
    </xf>
    <xf numFmtId="178" fontId="9" fillId="0" borderId="11" xfId="0" applyNumberFormat="1" applyFont="1" applyBorder="1" applyAlignment="1">
      <alignment horizontal="center" vertical="center"/>
    </xf>
    <xf numFmtId="178" fontId="9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78" fontId="10" fillId="0" borderId="0" xfId="0" applyNumberFormat="1" applyFont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/>
    </xf>
    <xf numFmtId="178" fontId="8" fillId="0" borderId="11" xfId="0" applyNumberFormat="1" applyFont="1" applyFill="1" applyBorder="1" applyAlignment="1">
      <alignment horizontal="center"/>
    </xf>
    <xf numFmtId="178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/>
    </xf>
    <xf numFmtId="178" fontId="9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0" xfId="0" applyFont="1" applyAlignment="1">
      <alignment/>
    </xf>
    <xf numFmtId="0" fontId="9" fillId="0" borderId="12" xfId="0" applyFont="1" applyBorder="1" applyAlignment="1">
      <alignment horizontal="center" vertical="top"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33" borderId="11" xfId="0" applyFont="1" applyFill="1" applyBorder="1" applyAlignment="1">
      <alignment vertical="top" wrapText="1"/>
    </xf>
    <xf numFmtId="0" fontId="9" fillId="0" borderId="11" xfId="53" applyFont="1" applyFill="1" applyBorder="1" applyAlignment="1">
      <alignment vertical="top" wrapText="1"/>
      <protection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right"/>
    </xf>
    <xf numFmtId="0" fontId="9" fillId="0" borderId="14" xfId="0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view="pageBreakPreview" zoomScale="50" zoomScaleNormal="75" zoomScaleSheetLayoutView="50" zoomScalePageLayoutView="50" workbookViewId="0" topLeftCell="A1">
      <selection activeCell="G2" sqref="G2"/>
    </sheetView>
  </sheetViews>
  <sheetFormatPr defaultColWidth="9.140625" defaultRowHeight="12.75"/>
  <cols>
    <col min="1" max="1" width="6.57421875" style="0" customWidth="1"/>
    <col min="2" max="2" width="96.8515625" style="0" customWidth="1"/>
    <col min="3" max="3" width="16.7109375" style="0" customWidth="1"/>
    <col min="4" max="4" width="18.00390625" style="0" customWidth="1"/>
    <col min="5" max="5" width="14.421875" style="0" customWidth="1"/>
    <col min="6" max="6" width="23.7109375" style="0" customWidth="1"/>
    <col min="7" max="7" width="18.8515625" style="0" customWidth="1"/>
    <col min="8" max="8" width="16.57421875" style="0" customWidth="1"/>
    <col min="9" max="9" width="20.140625" style="0" customWidth="1"/>
    <col min="10" max="10" width="21.140625" style="0" customWidth="1"/>
    <col min="11" max="11" width="15.28125" style="0" customWidth="1"/>
    <col min="12" max="12" width="16.8515625" style="0" customWidth="1"/>
    <col min="13" max="13" width="18.57421875" style="0" customWidth="1"/>
    <col min="14" max="14" width="19.8515625" style="0" customWidth="1"/>
    <col min="15" max="15" width="19.140625" style="0" customWidth="1"/>
    <col min="16" max="16" width="19.421875" style="0" customWidth="1"/>
    <col min="17" max="17" width="20.00390625" style="0" customWidth="1"/>
    <col min="18" max="18" width="4.00390625" style="0" customWidth="1"/>
  </cols>
  <sheetData>
    <row r="1" spans="14:17" ht="20.25">
      <c r="N1" s="3"/>
      <c r="O1" s="3"/>
      <c r="P1" s="3"/>
      <c r="Q1" s="3"/>
    </row>
    <row r="2" spans="1:17" ht="30.7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52" t="s">
        <v>62</v>
      </c>
      <c r="O2" s="52"/>
      <c r="P2" s="52"/>
      <c r="Q2" s="52"/>
    </row>
    <row r="3" spans="1:17" ht="30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52" t="s">
        <v>61</v>
      </c>
      <c r="O3" s="52"/>
      <c r="P3" s="52"/>
      <c r="Q3" s="52"/>
    </row>
    <row r="4" spans="1:17" ht="30.75">
      <c r="A4" s="46"/>
      <c r="B4" s="4"/>
      <c r="C4" s="47"/>
      <c r="D4" s="47"/>
      <c r="E4" s="47"/>
      <c r="F4" s="47"/>
      <c r="G4" s="46"/>
      <c r="H4" s="46"/>
      <c r="I4" s="46"/>
      <c r="J4" s="46"/>
      <c r="K4" s="46"/>
      <c r="L4" s="46"/>
      <c r="M4" s="46"/>
      <c r="N4" s="52" t="s">
        <v>60</v>
      </c>
      <c r="O4" s="52"/>
      <c r="P4" s="52"/>
      <c r="Q4" s="52"/>
    </row>
    <row r="5" spans="1:17" ht="30.7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52" t="s">
        <v>24</v>
      </c>
      <c r="O5" s="52"/>
      <c r="P5" s="52"/>
      <c r="Q5" s="52"/>
    </row>
    <row r="6" spans="1:17" ht="33">
      <c r="A6" s="54" t="s">
        <v>51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22.5">
      <c r="A7" s="71"/>
      <c r="B7" s="71"/>
      <c r="C7" s="71"/>
      <c r="D7" s="71"/>
      <c r="E7" s="71"/>
      <c r="F7" s="71"/>
      <c r="G7" s="71"/>
      <c r="H7" s="71"/>
      <c r="I7" s="71"/>
      <c r="J7" s="46"/>
      <c r="K7" s="46"/>
      <c r="L7" s="46"/>
      <c r="M7" s="46"/>
      <c r="N7" s="46"/>
      <c r="O7" s="46"/>
      <c r="P7" s="46"/>
      <c r="Q7" s="46"/>
    </row>
    <row r="8" spans="1:17" ht="30">
      <c r="A8" s="1"/>
      <c r="B8" s="39" t="s">
        <v>6</v>
      </c>
      <c r="C8" s="1"/>
      <c r="D8" s="1"/>
      <c r="E8" s="1"/>
      <c r="F8" s="1"/>
      <c r="G8" s="1"/>
      <c r="H8" s="1"/>
      <c r="I8" s="1"/>
      <c r="J8" s="46"/>
      <c r="K8" s="46"/>
      <c r="L8" s="46"/>
      <c r="M8" s="46"/>
      <c r="N8" s="46"/>
      <c r="O8" s="46"/>
      <c r="P8" s="46"/>
      <c r="Q8" s="46"/>
    </row>
    <row r="9" spans="1:17" ht="27.75">
      <c r="A9" s="1"/>
      <c r="B9" s="1"/>
      <c r="C9" s="1"/>
      <c r="D9" s="1"/>
      <c r="E9" s="1"/>
      <c r="F9" s="1"/>
      <c r="G9" s="1"/>
      <c r="H9" s="2"/>
      <c r="I9" s="2"/>
      <c r="J9" s="46"/>
      <c r="K9" s="46"/>
      <c r="L9" s="46"/>
      <c r="M9" s="46"/>
      <c r="N9" s="46"/>
      <c r="O9" s="46"/>
      <c r="P9" s="53" t="s">
        <v>10</v>
      </c>
      <c r="Q9" s="53"/>
    </row>
    <row r="10" spans="1:17" ht="63.75" customHeight="1">
      <c r="A10" s="55" t="s">
        <v>1</v>
      </c>
      <c r="B10" s="55" t="s">
        <v>25</v>
      </c>
      <c r="C10" s="68" t="s">
        <v>2</v>
      </c>
      <c r="D10" s="69"/>
      <c r="E10" s="70"/>
      <c r="F10" s="50" t="s">
        <v>42</v>
      </c>
      <c r="G10" s="57" t="s">
        <v>5</v>
      </c>
      <c r="H10" s="58"/>
      <c r="I10" s="59"/>
      <c r="J10" s="50" t="s">
        <v>43</v>
      </c>
      <c r="K10" s="57" t="s">
        <v>5</v>
      </c>
      <c r="L10" s="58"/>
      <c r="M10" s="59"/>
      <c r="N10" s="50" t="s">
        <v>44</v>
      </c>
      <c r="O10" s="57" t="s">
        <v>5</v>
      </c>
      <c r="P10" s="58"/>
      <c r="Q10" s="59"/>
    </row>
    <row r="11" spans="1:17" ht="244.5">
      <c r="A11" s="56"/>
      <c r="B11" s="56"/>
      <c r="C11" s="6" t="s">
        <v>59</v>
      </c>
      <c r="D11" s="6" t="s">
        <v>3</v>
      </c>
      <c r="E11" s="6" t="s">
        <v>4</v>
      </c>
      <c r="F11" s="51"/>
      <c r="G11" s="7" t="s">
        <v>11</v>
      </c>
      <c r="H11" s="7" t="s">
        <v>12</v>
      </c>
      <c r="I11" s="7" t="s">
        <v>13</v>
      </c>
      <c r="J11" s="51"/>
      <c r="K11" s="7" t="s">
        <v>11</v>
      </c>
      <c r="L11" s="7" t="s">
        <v>12</v>
      </c>
      <c r="M11" s="7" t="s">
        <v>13</v>
      </c>
      <c r="N11" s="51"/>
      <c r="O11" s="7" t="s">
        <v>11</v>
      </c>
      <c r="P11" s="7" t="s">
        <v>12</v>
      </c>
      <c r="Q11" s="7" t="s">
        <v>13</v>
      </c>
    </row>
    <row r="12" spans="1:17" ht="54">
      <c r="A12" s="40" t="s">
        <v>14</v>
      </c>
      <c r="B12" s="8" t="s">
        <v>26</v>
      </c>
      <c r="C12" s="5"/>
      <c r="D12" s="6"/>
      <c r="E12" s="6"/>
      <c r="F12" s="9">
        <f>G12+H12+I12</f>
        <v>6815.4</v>
      </c>
      <c r="G12" s="10">
        <f>G13</f>
        <v>0</v>
      </c>
      <c r="H12" s="10">
        <f>H13</f>
        <v>0</v>
      </c>
      <c r="I12" s="10">
        <f>I13+I14+I15+I16</f>
        <v>6815.4</v>
      </c>
      <c r="J12" s="9">
        <f>K12+L12+M12</f>
        <v>2220</v>
      </c>
      <c r="K12" s="10">
        <f>K13</f>
        <v>0</v>
      </c>
      <c r="L12" s="10">
        <f>L13</f>
        <v>0</v>
      </c>
      <c r="M12" s="10">
        <f>M13+M14+M15+M16</f>
        <v>2220</v>
      </c>
      <c r="N12" s="9">
        <f>O12+P12+Q12</f>
        <v>2220</v>
      </c>
      <c r="O12" s="10">
        <f>O13</f>
        <v>0</v>
      </c>
      <c r="P12" s="10">
        <f>P13</f>
        <v>0</v>
      </c>
      <c r="Q12" s="10">
        <f>Q13+Q14+Q15+Q16</f>
        <v>2220</v>
      </c>
    </row>
    <row r="13" spans="1:17" ht="55.5">
      <c r="A13" s="40" t="s">
        <v>52</v>
      </c>
      <c r="B13" s="48" t="s">
        <v>45</v>
      </c>
      <c r="C13" s="11" t="s">
        <v>27</v>
      </c>
      <c r="D13" s="12" t="s">
        <v>28</v>
      </c>
      <c r="E13" s="12" t="s">
        <v>23</v>
      </c>
      <c r="F13" s="13">
        <f>I13</f>
        <v>500</v>
      </c>
      <c r="G13" s="14">
        <v>0</v>
      </c>
      <c r="H13" s="14">
        <v>0</v>
      </c>
      <c r="I13" s="13">
        <v>500</v>
      </c>
      <c r="J13" s="15"/>
      <c r="K13" s="16"/>
      <c r="L13" s="16"/>
      <c r="M13" s="16"/>
      <c r="N13" s="15"/>
      <c r="O13" s="16"/>
      <c r="P13" s="16"/>
      <c r="Q13" s="10"/>
    </row>
    <row r="14" spans="1:17" ht="55.5">
      <c r="A14" s="40" t="s">
        <v>53</v>
      </c>
      <c r="B14" s="48" t="s">
        <v>46</v>
      </c>
      <c r="C14" s="11" t="s">
        <v>27</v>
      </c>
      <c r="D14" s="12" t="s">
        <v>29</v>
      </c>
      <c r="E14" s="12" t="s">
        <v>23</v>
      </c>
      <c r="F14" s="13">
        <f>I14</f>
        <v>2220</v>
      </c>
      <c r="G14" s="14">
        <v>0</v>
      </c>
      <c r="H14" s="14">
        <v>0</v>
      </c>
      <c r="I14" s="13">
        <v>2220</v>
      </c>
      <c r="J14" s="13">
        <f>M14</f>
        <v>2220</v>
      </c>
      <c r="K14" s="14">
        <v>0</v>
      </c>
      <c r="L14" s="14">
        <v>0</v>
      </c>
      <c r="M14" s="13">
        <v>2220</v>
      </c>
      <c r="N14" s="13">
        <f>Q14</f>
        <v>2220</v>
      </c>
      <c r="O14" s="14">
        <v>0</v>
      </c>
      <c r="P14" s="14">
        <v>0</v>
      </c>
      <c r="Q14" s="13">
        <v>2220</v>
      </c>
    </row>
    <row r="15" spans="1:17" ht="83.25">
      <c r="A15" s="40" t="s">
        <v>54</v>
      </c>
      <c r="B15" s="48" t="s">
        <v>47</v>
      </c>
      <c r="C15" s="11" t="s">
        <v>27</v>
      </c>
      <c r="D15" s="12" t="s">
        <v>31</v>
      </c>
      <c r="E15" s="12" t="s">
        <v>23</v>
      </c>
      <c r="F15" s="13">
        <f>I15</f>
        <v>4000</v>
      </c>
      <c r="G15" s="14">
        <v>0</v>
      </c>
      <c r="H15" s="14">
        <v>0</v>
      </c>
      <c r="I15" s="13">
        <v>4000</v>
      </c>
      <c r="J15" s="15"/>
      <c r="K15" s="16"/>
      <c r="L15" s="16"/>
      <c r="M15" s="16"/>
      <c r="N15" s="15"/>
      <c r="O15" s="16"/>
      <c r="P15" s="16"/>
      <c r="Q15" s="10"/>
    </row>
    <row r="16" spans="1:17" ht="55.5">
      <c r="A16" s="40" t="s">
        <v>55</v>
      </c>
      <c r="B16" s="48" t="s">
        <v>48</v>
      </c>
      <c r="C16" s="11" t="s">
        <v>27</v>
      </c>
      <c r="D16" s="12" t="s">
        <v>32</v>
      </c>
      <c r="E16" s="12" t="s">
        <v>23</v>
      </c>
      <c r="F16" s="13">
        <f>I16</f>
        <v>95.4</v>
      </c>
      <c r="G16" s="14">
        <v>0</v>
      </c>
      <c r="H16" s="14">
        <v>0</v>
      </c>
      <c r="I16" s="13">
        <v>95.4</v>
      </c>
      <c r="J16" s="15"/>
      <c r="K16" s="16"/>
      <c r="L16" s="16"/>
      <c r="M16" s="16"/>
      <c r="N16" s="15"/>
      <c r="O16" s="16"/>
      <c r="P16" s="16"/>
      <c r="Q16" s="10"/>
    </row>
    <row r="17" spans="1:17" ht="54">
      <c r="A17" s="40" t="s">
        <v>15</v>
      </c>
      <c r="B17" s="17" t="s">
        <v>22</v>
      </c>
      <c r="C17" s="5"/>
      <c r="D17" s="6"/>
      <c r="E17" s="6"/>
      <c r="F17" s="15">
        <f>G17+H17+I17</f>
        <v>4500</v>
      </c>
      <c r="G17" s="16">
        <f>G18</f>
        <v>0</v>
      </c>
      <c r="H17" s="16">
        <f>H18</f>
        <v>0</v>
      </c>
      <c r="I17" s="16">
        <f>I18</f>
        <v>4500</v>
      </c>
      <c r="J17" s="15">
        <f>K17+L17+M17</f>
        <v>0</v>
      </c>
      <c r="K17" s="16"/>
      <c r="L17" s="16"/>
      <c r="M17" s="16"/>
      <c r="N17" s="15">
        <f>O17+P17+Q17</f>
        <v>0</v>
      </c>
      <c r="O17" s="16"/>
      <c r="P17" s="16"/>
      <c r="Q17" s="10"/>
    </row>
    <row r="18" spans="1:17" ht="55.5">
      <c r="A18" s="40" t="s">
        <v>56</v>
      </c>
      <c r="B18" s="49" t="s">
        <v>49</v>
      </c>
      <c r="C18" s="11" t="s">
        <v>0</v>
      </c>
      <c r="D18" s="12" t="s">
        <v>33</v>
      </c>
      <c r="E18" s="12" t="s">
        <v>23</v>
      </c>
      <c r="F18" s="18">
        <f>I18</f>
        <v>4500</v>
      </c>
      <c r="G18" s="19">
        <v>0</v>
      </c>
      <c r="H18" s="19">
        <v>0</v>
      </c>
      <c r="I18" s="19">
        <v>4500</v>
      </c>
      <c r="J18" s="15"/>
      <c r="K18" s="16"/>
      <c r="L18" s="16"/>
      <c r="M18" s="16"/>
      <c r="N18" s="15"/>
      <c r="O18" s="16"/>
      <c r="P18" s="16"/>
      <c r="Q18" s="10"/>
    </row>
    <row r="19" spans="1:17" ht="54">
      <c r="A19" s="40" t="s">
        <v>30</v>
      </c>
      <c r="B19" s="17" t="s">
        <v>34</v>
      </c>
      <c r="C19" s="11"/>
      <c r="D19" s="6"/>
      <c r="E19" s="12"/>
      <c r="F19" s="15">
        <f>G19+H19+I19</f>
        <v>1222.2</v>
      </c>
      <c r="G19" s="16">
        <f>G20</f>
        <v>0</v>
      </c>
      <c r="H19" s="16">
        <f>H20</f>
        <v>0</v>
      </c>
      <c r="I19" s="16">
        <f>I20</f>
        <v>1222.2</v>
      </c>
      <c r="J19" s="15">
        <f>K19+L19+M19</f>
        <v>0</v>
      </c>
      <c r="K19" s="16"/>
      <c r="L19" s="16"/>
      <c r="M19" s="16"/>
      <c r="N19" s="15">
        <f>O19+P19+Q19</f>
        <v>0</v>
      </c>
      <c r="O19" s="16"/>
      <c r="P19" s="16"/>
      <c r="Q19" s="10"/>
    </row>
    <row r="20" spans="1:17" ht="55.5">
      <c r="A20" s="40" t="s">
        <v>57</v>
      </c>
      <c r="B20" s="49" t="s">
        <v>50</v>
      </c>
      <c r="C20" s="11" t="s">
        <v>35</v>
      </c>
      <c r="D20" s="6">
        <v>1028951</v>
      </c>
      <c r="E20" s="12" t="s">
        <v>23</v>
      </c>
      <c r="F20" s="18">
        <f>I20</f>
        <v>1222.2</v>
      </c>
      <c r="G20" s="20">
        <v>0</v>
      </c>
      <c r="H20" s="20">
        <v>0</v>
      </c>
      <c r="I20" s="18">
        <v>1222.2</v>
      </c>
      <c r="J20" s="15"/>
      <c r="K20" s="16"/>
      <c r="L20" s="16"/>
      <c r="M20" s="16"/>
      <c r="N20" s="15"/>
      <c r="O20" s="16"/>
      <c r="P20" s="16"/>
      <c r="Q20" s="10"/>
    </row>
    <row r="21" spans="1:17" ht="27">
      <c r="A21" s="41"/>
      <c r="B21" s="21" t="s">
        <v>8</v>
      </c>
      <c r="C21" s="22"/>
      <c r="D21" s="22"/>
      <c r="E21" s="22"/>
      <c r="F21" s="15">
        <f>G21+H21+I21</f>
        <v>12537.6</v>
      </c>
      <c r="G21" s="16">
        <f>G12+G17+G19</f>
        <v>0</v>
      </c>
      <c r="H21" s="16">
        <f>H12+H17+H19</f>
        <v>0</v>
      </c>
      <c r="I21" s="16">
        <f>I12+I17+I19</f>
        <v>12537.6</v>
      </c>
      <c r="J21" s="15">
        <f>K21+L21+M21</f>
        <v>2220</v>
      </c>
      <c r="K21" s="16"/>
      <c r="L21" s="16"/>
      <c r="M21" s="16">
        <f>M12+M17+M19</f>
        <v>2220</v>
      </c>
      <c r="N21" s="15">
        <f>O21+P21+Q21</f>
        <v>2220</v>
      </c>
      <c r="O21" s="16"/>
      <c r="P21" s="16"/>
      <c r="Q21" s="16">
        <f>Q12+Q17+Q19</f>
        <v>2220</v>
      </c>
    </row>
    <row r="22" spans="1:17" ht="27">
      <c r="A22" s="42"/>
      <c r="B22" s="23"/>
      <c r="C22" s="24"/>
      <c r="D22" s="24"/>
      <c r="E22" s="24"/>
      <c r="F22" s="25"/>
      <c r="G22" s="26"/>
      <c r="H22" s="26"/>
      <c r="I22" s="26"/>
      <c r="J22" s="25"/>
      <c r="K22" s="26"/>
      <c r="L22" s="26"/>
      <c r="M22" s="26"/>
      <c r="N22" s="25"/>
      <c r="O22" s="26"/>
      <c r="P22" s="26"/>
      <c r="Q22" s="27"/>
    </row>
    <row r="23" spans="1:17" ht="27">
      <c r="A23" s="29"/>
      <c r="B23" s="28" t="s">
        <v>16</v>
      </c>
      <c r="C23" s="29"/>
      <c r="D23" s="29"/>
      <c r="E23" s="29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29"/>
    </row>
    <row r="24" spans="1:17" ht="106.5" customHeight="1">
      <c r="A24" s="6" t="s">
        <v>1</v>
      </c>
      <c r="B24" s="31" t="s">
        <v>7</v>
      </c>
      <c r="C24" s="61" t="s">
        <v>17</v>
      </c>
      <c r="D24" s="61"/>
      <c r="E24" s="61"/>
      <c r="F24" s="32" t="s">
        <v>18</v>
      </c>
      <c r="G24" s="32" t="s">
        <v>39</v>
      </c>
      <c r="H24" s="32" t="s">
        <v>40</v>
      </c>
      <c r="I24" s="30"/>
      <c r="J24" s="30"/>
      <c r="K24" s="30"/>
      <c r="L24" s="30"/>
      <c r="M24" s="30"/>
      <c r="N24" s="30"/>
      <c r="O24" s="30"/>
      <c r="P24" s="30"/>
      <c r="Q24" s="29"/>
    </row>
    <row r="25" spans="1:17" ht="39" customHeight="1">
      <c r="A25" s="43" t="s">
        <v>14</v>
      </c>
      <c r="B25" s="33" t="s">
        <v>36</v>
      </c>
      <c r="C25" s="65" t="s">
        <v>38</v>
      </c>
      <c r="D25" s="66"/>
      <c r="E25" s="67"/>
      <c r="F25" s="34">
        <f>F26</f>
        <v>6815.4</v>
      </c>
      <c r="G25" s="34">
        <f>J12</f>
        <v>2220</v>
      </c>
      <c r="H25" s="34">
        <f>N12</f>
        <v>2220</v>
      </c>
      <c r="I25" s="30"/>
      <c r="J25" s="30"/>
      <c r="K25" s="30"/>
      <c r="L25" s="30"/>
      <c r="M25" s="30"/>
      <c r="N25" s="30"/>
      <c r="O25" s="30"/>
      <c r="P25" s="30"/>
      <c r="Q25" s="29"/>
    </row>
    <row r="26" spans="1:17" ht="36.75" customHeight="1">
      <c r="A26" s="44" t="s">
        <v>52</v>
      </c>
      <c r="B26" s="31" t="s">
        <v>37</v>
      </c>
      <c r="C26" s="62" t="s">
        <v>27</v>
      </c>
      <c r="D26" s="63"/>
      <c r="E26" s="64"/>
      <c r="F26" s="35">
        <f>F12</f>
        <v>6815.4</v>
      </c>
      <c r="G26" s="35"/>
      <c r="H26" s="35"/>
      <c r="I26" s="30"/>
      <c r="J26" s="30"/>
      <c r="K26" s="30"/>
      <c r="L26" s="30"/>
      <c r="M26" s="30"/>
      <c r="N26" s="30"/>
      <c r="O26" s="30"/>
      <c r="P26" s="30"/>
      <c r="Q26" s="29"/>
    </row>
    <row r="27" spans="1:17" ht="39" customHeight="1">
      <c r="A27" s="44" t="s">
        <v>15</v>
      </c>
      <c r="B27" s="33" t="s">
        <v>19</v>
      </c>
      <c r="C27" s="65" t="s">
        <v>20</v>
      </c>
      <c r="D27" s="66"/>
      <c r="E27" s="67"/>
      <c r="F27" s="34">
        <f>F28+F29</f>
        <v>5722.2</v>
      </c>
      <c r="G27" s="34">
        <f>G28+G29</f>
        <v>0</v>
      </c>
      <c r="H27" s="34">
        <f>H28+H29</f>
        <v>0</v>
      </c>
      <c r="I27" s="30"/>
      <c r="J27" s="30"/>
      <c r="K27" s="30"/>
      <c r="L27" s="30"/>
      <c r="M27" s="30"/>
      <c r="N27" s="30"/>
      <c r="O27" s="30"/>
      <c r="P27" s="30"/>
      <c r="Q27" s="29"/>
    </row>
    <row r="28" spans="1:17" ht="36.75" customHeight="1">
      <c r="A28" s="44" t="s">
        <v>56</v>
      </c>
      <c r="B28" s="36" t="s">
        <v>21</v>
      </c>
      <c r="C28" s="62" t="s">
        <v>0</v>
      </c>
      <c r="D28" s="63"/>
      <c r="E28" s="64"/>
      <c r="F28" s="37">
        <f>F17</f>
        <v>4500</v>
      </c>
      <c r="G28" s="34"/>
      <c r="H28" s="34"/>
      <c r="I28" s="30"/>
      <c r="J28" s="30"/>
      <c r="K28" s="30"/>
      <c r="L28" s="30"/>
      <c r="M28" s="30"/>
      <c r="N28" s="30"/>
      <c r="O28" s="30"/>
      <c r="P28" s="30"/>
      <c r="Q28" s="29"/>
    </row>
    <row r="29" spans="1:17" ht="29.25" customHeight="1">
      <c r="A29" s="44" t="s">
        <v>58</v>
      </c>
      <c r="B29" s="36" t="s">
        <v>41</v>
      </c>
      <c r="C29" s="62" t="s">
        <v>35</v>
      </c>
      <c r="D29" s="63"/>
      <c r="E29" s="64"/>
      <c r="F29" s="37">
        <f>F19</f>
        <v>1222.2</v>
      </c>
      <c r="G29" s="37"/>
      <c r="H29" s="37"/>
      <c r="I29" s="30"/>
      <c r="J29" s="30"/>
      <c r="K29" s="30"/>
      <c r="L29" s="30"/>
      <c r="M29" s="30"/>
      <c r="N29" s="30"/>
      <c r="O29" s="30"/>
      <c r="P29" s="30"/>
      <c r="Q29" s="29"/>
    </row>
    <row r="30" spans="1:17" ht="40.5" customHeight="1">
      <c r="A30" s="45"/>
      <c r="B30" s="38" t="s">
        <v>9</v>
      </c>
      <c r="C30" s="60"/>
      <c r="D30" s="60"/>
      <c r="E30" s="60"/>
      <c r="F30" s="15">
        <f>F25+F27</f>
        <v>12537.599999999999</v>
      </c>
      <c r="G30" s="15">
        <f>G25+G27</f>
        <v>2220</v>
      </c>
      <c r="H30" s="15">
        <f>H25+H27</f>
        <v>2220</v>
      </c>
      <c r="I30" s="30"/>
      <c r="J30" s="30"/>
      <c r="K30" s="30"/>
      <c r="L30" s="30"/>
      <c r="M30" s="30"/>
      <c r="N30" s="30"/>
      <c r="O30" s="30"/>
      <c r="P30" s="30"/>
      <c r="Q30" s="29"/>
    </row>
    <row r="31" spans="2:17" ht="27">
      <c r="B31" s="29"/>
      <c r="C31" s="29"/>
      <c r="D31" s="29"/>
      <c r="E31" s="2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29"/>
    </row>
  </sheetData>
  <sheetProtection/>
  <mergeCells count="23">
    <mergeCell ref="J10:J11"/>
    <mergeCell ref="C10:E10"/>
    <mergeCell ref="A7:I7"/>
    <mergeCell ref="A10:A11"/>
    <mergeCell ref="F10:F11"/>
    <mergeCell ref="G10:I10"/>
    <mergeCell ref="C30:E30"/>
    <mergeCell ref="C24:E24"/>
    <mergeCell ref="C29:E29"/>
    <mergeCell ref="C25:E25"/>
    <mergeCell ref="C27:E27"/>
    <mergeCell ref="C26:E26"/>
    <mergeCell ref="C28:E28"/>
    <mergeCell ref="N10:N11"/>
    <mergeCell ref="N2:Q2"/>
    <mergeCell ref="N3:Q3"/>
    <mergeCell ref="N4:Q4"/>
    <mergeCell ref="N5:Q5"/>
    <mergeCell ref="P9:Q9"/>
    <mergeCell ref="A6:Q6"/>
    <mergeCell ref="B10:B11"/>
    <mergeCell ref="O10:Q10"/>
    <mergeCell ref="K10:M10"/>
  </mergeCells>
  <printOptions/>
  <pageMargins left="0.7874015748031497" right="0.3937007874015748" top="0.5905511811023623" bottom="0.5905511811023623" header="0.5118110236220472" footer="0.5118110236220472"/>
  <pageSetup fitToHeight="0" fitToWidth="1" horizontalDpi="600" verticalDpi="600" orientation="landscape" paperSize="9" scale="3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2014-12-16T11:35:24Z</cp:lastPrinted>
  <dcterms:created xsi:type="dcterms:W3CDTF">1996-10-08T23:32:33Z</dcterms:created>
  <dcterms:modified xsi:type="dcterms:W3CDTF">2014-12-16T11:35:27Z</dcterms:modified>
  <cp:category/>
  <cp:version/>
  <cp:contentType/>
  <cp:contentStatus/>
</cp:coreProperties>
</file>