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1"/>
  </bookViews>
  <sheets>
    <sheet name="Лист1" sheetId="1" r:id="rId1"/>
    <sheet name="Лист2" sheetId="2" r:id="rId2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<sst xmlns="http://schemas.openxmlformats.org/spreadsheetml/2006/main" count="66" uniqueCount="50">
  <si>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</si>
  <si>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</si>
  <si>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</si>
  <si>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</si>
  <si>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</si>
  <si>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</si>
  <si>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</si>
  <si>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</si>
  <si>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</si>
  <si>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1.</t>
  </si>
  <si>
    <t>Строительство жилого дома № 11 в микрорайоне 23</t>
  </si>
  <si>
    <t>5200381</t>
  </si>
  <si>
    <t>003</t>
  </si>
  <si>
    <t>Объекты здравоохранения, физической культуры и спорта</t>
  </si>
  <si>
    <t>Всего расходов:</t>
  </si>
  <si>
    <t>0500</t>
  </si>
  <si>
    <t>Жилищно-коммунальное хозяйство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</si>
  <si>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</si>
  <si>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</si>
  <si>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</si>
  <si>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</si>
  <si>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</si>
  <si>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</si>
  <si>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</si>
  <si>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</si>
  <si>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</si>
  <si>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2012 год</t>
  </si>
  <si>
    <t>Объекты жилищного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</si>
  <si>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</si>
  <si>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Объекты коммунального строительства</t>
  </si>
  <si>
    <t>Физическая культура и спорт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</si>
  <si>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</si>
  <si>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2013 год</t>
  </si>
  <si>
    <t>1100</t>
  </si>
  <si>
    <t>1101</t>
  </si>
  <si>
    <t xml:space="preserve">Физическая культура </t>
  </si>
  <si>
    <t>Приложение № 8</t>
  </si>
  <si>
    <t>0502</t>
  </si>
  <si>
    <t>Коммунальное хозяйство</t>
  </si>
  <si>
    <t xml:space="preserve">БЮДЖЕТНЫЕ ИНВЕСТИЦИИ В ОБЪЕКТЫ КАПИТАЛЬНОГО СТРОИТЕЛЬСТВА НА 2012 ГОД </t>
  </si>
  <si>
    <t>И ПЛАНОВЫЙ ПЕРИОД 2013 И 2014 ГОДОВ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</si>
  <si>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</si>
  <si>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Строительство сетей ПХВ с установкой пожарных гидрантов и  регуляторов давления</t>
  </si>
  <si>
    <t>7954810</t>
  </si>
  <si>
    <t>Строительство универсального спортивного зала с искусственным льдом и трибунами для зрителей</t>
  </si>
  <si>
    <t>2014 год</t>
  </si>
  <si>
    <t>0501</t>
  </si>
  <si>
    <t>Жилищное хозяйство</t>
  </si>
  <si>
    <t>5200352</t>
  </si>
  <si>
    <t>от 15.12.2011г. № 20-138р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</si>
</sst>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</numFmts>
  <fonts count="1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textRotation="90" wrapText="1"/>
    </xf>
    <xf numFmtId="178" fontId="7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178" fontId="8" fillId="0" borderId="1" xfId="0" applyNumberFormat="1" applyFont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78" fontId="8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view="pageBreakPreview" zoomScale="75" zoomScaleNormal="75" zoomScaleSheetLayoutView="75" workbookViewId="0" topLeftCell="J1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421875" style="0" customWidth="1"/>
    <col min="9" max="9" width="22.140625" style="0" customWidth="1"/>
    <col min="10" max="10" width="16.421875" style="0" customWidth="1"/>
    <col min="11" max="11" width="15.710937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5.28125" style="0" customWidth="1"/>
    <col min="16" max="16" width="10.7109375" style="0" customWidth="1"/>
    <col min="17" max="17" width="13.7109375" style="0" customWidth="1"/>
  </cols>
  <sheetData>
    <row r="1" spans="9:17" ht="22.5">
      <c r="I1" s="14"/>
      <c r="N1" s="89" t="s">
        <v>36</v>
      </c>
      <c r="O1" s="89"/>
      <c r="P1" s="89"/>
      <c r="Q1" s="89"/>
    </row>
    <row r="2" spans="9:17" ht="20.25">
      <c r="I2" s="14"/>
      <c r="N2" s="65" t="s">
        <v>24</v>
      </c>
      <c r="O2" s="65"/>
      <c r="P2" s="65"/>
      <c r="Q2" s="65"/>
    </row>
    <row r="3" spans="9:17" ht="20.25">
      <c r="I3" s="14"/>
      <c r="N3" s="65" t="s">
        <v>23</v>
      </c>
      <c r="O3" s="65"/>
      <c r="P3" s="65"/>
      <c r="Q3" s="65"/>
    </row>
    <row r="4" spans="2:17" ht="20.25">
      <c r="B4" s="62"/>
      <c r="C4" s="62"/>
      <c r="D4" s="62"/>
      <c r="E4" s="62"/>
      <c r="F4" s="62"/>
      <c r="I4" s="14"/>
      <c r="N4" s="65" t="s">
        <v>49</v>
      </c>
      <c r="O4" s="65"/>
      <c r="P4" s="65"/>
      <c r="Q4" s="65"/>
    </row>
    <row r="7" spans="1:14" ht="32.25" customHeight="1">
      <c r="A7" s="71" t="s">
        <v>39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27.75" customHeight="1">
      <c r="A8" s="72" t="s">
        <v>40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9" ht="20.25">
      <c r="A9" s="32"/>
      <c r="B9" s="23" t="s">
        <v>6</v>
      </c>
      <c r="C9" s="32"/>
      <c r="D9" s="32"/>
      <c r="E9" s="32"/>
      <c r="F9" s="32"/>
      <c r="G9" s="32"/>
      <c r="H9" s="32"/>
      <c r="I9" s="32"/>
    </row>
    <row r="10" spans="1:17" ht="20.25" customHeight="1">
      <c r="A10" s="32"/>
      <c r="B10" s="32"/>
      <c r="C10" s="32"/>
      <c r="D10" s="32"/>
      <c r="E10" s="32"/>
      <c r="F10" s="32"/>
      <c r="G10" s="32"/>
      <c r="H10" s="33"/>
      <c r="I10" s="33"/>
      <c r="P10" s="88" t="s">
        <v>19</v>
      </c>
      <c r="Q10" s="88"/>
    </row>
    <row r="11" spans="1:17" ht="51" customHeight="1">
      <c r="A11" s="84" t="s">
        <v>0</v>
      </c>
      <c r="B11" s="84" t="s">
        <v>1</v>
      </c>
      <c r="C11" s="68" t="s">
        <v>2</v>
      </c>
      <c r="D11" s="69"/>
      <c r="E11" s="70"/>
      <c r="F11" s="63" t="s">
        <v>28</v>
      </c>
      <c r="G11" s="68" t="s">
        <v>5</v>
      </c>
      <c r="H11" s="69"/>
      <c r="I11" s="70"/>
      <c r="J11" s="63" t="s">
        <v>31</v>
      </c>
      <c r="K11" s="68" t="s">
        <v>5</v>
      </c>
      <c r="L11" s="69"/>
      <c r="M11" s="70"/>
      <c r="N11" s="63" t="s">
        <v>41</v>
      </c>
      <c r="O11" s="68" t="s">
        <v>5</v>
      </c>
      <c r="P11" s="69"/>
      <c r="Q11" s="70"/>
    </row>
    <row r="12" spans="1:17" ht="117.75" customHeight="1">
      <c r="A12" s="85"/>
      <c r="B12" s="85"/>
      <c r="C12" s="15" t="s">
        <v>25</v>
      </c>
      <c r="D12" s="15" t="s">
        <v>3</v>
      </c>
      <c r="E12" s="15" t="s">
        <v>4</v>
      </c>
      <c r="F12" s="64"/>
      <c r="G12" s="24" t="s">
        <v>20</v>
      </c>
      <c r="H12" s="24" t="s">
        <v>21</v>
      </c>
      <c r="I12" s="24" t="s">
        <v>22</v>
      </c>
      <c r="J12" s="64"/>
      <c r="K12" s="24" t="s">
        <v>20</v>
      </c>
      <c r="L12" s="24" t="s">
        <v>21</v>
      </c>
      <c r="M12" s="24" t="s">
        <v>22</v>
      </c>
      <c r="N12" s="64"/>
      <c r="O12" s="24" t="s">
        <v>20</v>
      </c>
      <c r="P12" s="24" t="s">
        <v>21</v>
      </c>
      <c r="Q12" s="24" t="s">
        <v>22</v>
      </c>
    </row>
    <row r="13" spans="1:50" ht="25.5" customHeight="1">
      <c r="A13" s="34"/>
      <c r="B13" s="35" t="s">
        <v>27</v>
      </c>
      <c r="C13" s="19"/>
      <c r="D13" s="19"/>
      <c r="E13" s="19"/>
      <c r="F13" s="55">
        <f>F14</f>
        <v>75704.3</v>
      </c>
      <c r="G13" s="16">
        <f>G14</f>
        <v>75704.3</v>
      </c>
      <c r="H13" s="16">
        <f>H14+H15</f>
        <v>0</v>
      </c>
      <c r="I13" s="16">
        <f>I14+I15</f>
        <v>0</v>
      </c>
      <c r="J13" s="43"/>
      <c r="K13" s="43"/>
      <c r="L13" s="43"/>
      <c r="M13" s="43"/>
      <c r="N13" s="43"/>
      <c r="O13" s="43"/>
      <c r="P13" s="43"/>
      <c r="Q13" s="4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5.5" customHeight="1">
      <c r="A14" s="60" t="s">
        <v>9</v>
      </c>
      <c r="B14" s="80" t="s">
        <v>10</v>
      </c>
      <c r="C14" s="59" t="s">
        <v>46</v>
      </c>
      <c r="D14" s="59" t="s">
        <v>11</v>
      </c>
      <c r="E14" s="59" t="s">
        <v>12</v>
      </c>
      <c r="F14" s="82">
        <f>G14+H15+I15</f>
        <v>75704.3</v>
      </c>
      <c r="G14" s="86">
        <v>75704.3</v>
      </c>
      <c r="H14" s="76"/>
      <c r="I14" s="78"/>
      <c r="J14" s="66"/>
      <c r="K14" s="66"/>
      <c r="L14" s="73"/>
      <c r="M14" s="82"/>
      <c r="N14" s="66"/>
      <c r="O14" s="66"/>
      <c r="P14" s="73"/>
      <c r="Q14" s="8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17" ht="16.5" customHeight="1">
      <c r="A15" s="61"/>
      <c r="B15" s="81"/>
      <c r="C15" s="75"/>
      <c r="D15" s="75"/>
      <c r="E15" s="75"/>
      <c r="F15" s="83"/>
      <c r="G15" s="87"/>
      <c r="H15" s="77"/>
      <c r="I15" s="79"/>
      <c r="J15" s="67"/>
      <c r="K15" s="67"/>
      <c r="L15" s="74"/>
      <c r="M15" s="83"/>
      <c r="N15" s="67"/>
      <c r="O15" s="67"/>
      <c r="P15" s="74"/>
      <c r="Q15" s="83"/>
    </row>
    <row r="16" spans="1:17" ht="30.75" customHeight="1">
      <c r="A16" s="44"/>
      <c r="B16" s="35" t="s">
        <v>29</v>
      </c>
      <c r="C16" s="19"/>
      <c r="D16" s="19"/>
      <c r="E16" s="19"/>
      <c r="F16" s="52">
        <f>G16+H16+I16</f>
        <v>3484</v>
      </c>
      <c r="G16" s="36">
        <f>G17</f>
        <v>0</v>
      </c>
      <c r="H16" s="36">
        <f>H17</f>
        <v>0</v>
      </c>
      <c r="I16" s="51">
        <f>I17</f>
        <v>3484</v>
      </c>
      <c r="J16" s="46"/>
      <c r="K16" s="45"/>
      <c r="L16" s="45"/>
      <c r="M16" s="45"/>
      <c r="N16" s="46"/>
      <c r="O16" s="45"/>
      <c r="P16" s="45"/>
      <c r="Q16" s="45"/>
    </row>
    <row r="17" spans="1:17" ht="48" customHeight="1">
      <c r="A17" s="60" t="s">
        <v>9</v>
      </c>
      <c r="B17" s="42" t="s">
        <v>42</v>
      </c>
      <c r="C17" s="21" t="s">
        <v>37</v>
      </c>
      <c r="D17" s="17" t="s">
        <v>43</v>
      </c>
      <c r="E17" s="17" t="s">
        <v>12</v>
      </c>
      <c r="F17" s="18">
        <f>G17+H17+I17</f>
        <v>3484</v>
      </c>
      <c r="G17" s="41"/>
      <c r="H17" s="41"/>
      <c r="I17" s="18">
        <v>3484</v>
      </c>
      <c r="J17" s="30"/>
      <c r="K17" s="25"/>
      <c r="L17" s="1"/>
      <c r="M17" s="18"/>
      <c r="N17" s="30"/>
      <c r="O17" s="25"/>
      <c r="P17" s="1"/>
      <c r="Q17" s="18"/>
    </row>
    <row r="18" spans="1:17" ht="44.25" customHeight="1">
      <c r="A18" s="61"/>
      <c r="B18" s="37" t="s">
        <v>13</v>
      </c>
      <c r="C18" s="20"/>
      <c r="D18" s="20"/>
      <c r="E18" s="20"/>
      <c r="F18" s="54">
        <f>G18+H18+I18</f>
        <v>5295.7</v>
      </c>
      <c r="G18" s="16">
        <f>G19</f>
        <v>5295.7</v>
      </c>
      <c r="H18" s="40">
        <f>H19</f>
        <v>0</v>
      </c>
      <c r="I18" s="16">
        <f>I19</f>
        <v>0</v>
      </c>
      <c r="J18" s="54">
        <f>K18+L18+M18</f>
        <v>81000</v>
      </c>
      <c r="K18" s="16">
        <f>K19</f>
        <v>81000</v>
      </c>
      <c r="L18" s="40">
        <f>L19</f>
        <v>0</v>
      </c>
      <c r="M18" s="40">
        <f>M19</f>
        <v>0</v>
      </c>
      <c r="N18" s="54">
        <f>O18+P18+Q18</f>
        <v>81000</v>
      </c>
      <c r="O18" s="16">
        <f>O19</f>
        <v>81000</v>
      </c>
      <c r="P18" s="40">
        <f>P19</f>
        <v>0</v>
      </c>
      <c r="Q18" s="40">
        <f>Q19</f>
        <v>0</v>
      </c>
    </row>
    <row r="19" spans="1:17" ht="54" customHeight="1">
      <c r="A19" s="50" t="s">
        <v>9</v>
      </c>
      <c r="B19" s="49" t="s">
        <v>44</v>
      </c>
      <c r="C19" s="21" t="s">
        <v>34</v>
      </c>
      <c r="D19" s="17" t="s">
        <v>48</v>
      </c>
      <c r="E19" s="17" t="s">
        <v>12</v>
      </c>
      <c r="F19" s="18">
        <f>G19+H19+I19</f>
        <v>5295.7</v>
      </c>
      <c r="G19" s="53">
        <v>5295.7</v>
      </c>
      <c r="H19" s="47"/>
      <c r="I19" s="53"/>
      <c r="J19" s="18">
        <f>K19+L19+M19</f>
        <v>81000</v>
      </c>
      <c r="K19" s="53">
        <v>81000</v>
      </c>
      <c r="L19" s="1"/>
      <c r="M19" s="1"/>
      <c r="N19" s="18">
        <f>O19+P19+Q19</f>
        <v>81000</v>
      </c>
      <c r="O19" s="53">
        <v>81000</v>
      </c>
      <c r="P19" s="1"/>
      <c r="Q19" s="1"/>
    </row>
    <row r="20" spans="1:17" ht="22.5">
      <c r="A20" s="38"/>
      <c r="B20" s="39" t="s">
        <v>14</v>
      </c>
      <c r="C20" s="22"/>
      <c r="D20" s="22"/>
      <c r="E20" s="22"/>
      <c r="F20" s="54">
        <f>G20+H20+I20</f>
        <v>84484</v>
      </c>
      <c r="G20" s="40">
        <f>G13+G18</f>
        <v>81000</v>
      </c>
      <c r="H20" s="40">
        <f>H13+H18</f>
        <v>0</v>
      </c>
      <c r="I20" s="16">
        <f>I13+I16+I18</f>
        <v>3484</v>
      </c>
      <c r="J20" s="31">
        <f>K20+L20+M20</f>
        <v>81000</v>
      </c>
      <c r="K20" s="40">
        <f>K13+K16+K18</f>
        <v>81000</v>
      </c>
      <c r="L20" s="40">
        <f>L13+L16+L18</f>
        <v>0</v>
      </c>
      <c r="M20" s="40">
        <f>M13+M16+M18</f>
        <v>0</v>
      </c>
      <c r="N20" s="31">
        <f>O20+P20+Q20</f>
        <v>81000</v>
      </c>
      <c r="O20" s="40">
        <f>O13+O16+O18</f>
        <v>81000</v>
      </c>
      <c r="P20" s="40">
        <f>P13+P16+P18</f>
        <v>0</v>
      </c>
      <c r="Q20" s="40">
        <f>Q13+Q16+Q18</f>
        <v>0</v>
      </c>
    </row>
    <row r="22" ht="12.75">
      <c r="G22" s="2"/>
    </row>
  </sheetData>
  <mergeCells count="35">
    <mergeCell ref="P14:P15"/>
    <mergeCell ref="Q14:Q15"/>
    <mergeCell ref="N14:N15"/>
    <mergeCell ref="O14:O15"/>
    <mergeCell ref="O11:Q11"/>
    <mergeCell ref="P10:Q10"/>
    <mergeCell ref="N1:Q1"/>
    <mergeCell ref="N2:Q2"/>
    <mergeCell ref="N3:Q3"/>
    <mergeCell ref="B14:B15"/>
    <mergeCell ref="A14:A15"/>
    <mergeCell ref="M14:M15"/>
    <mergeCell ref="G11:I11"/>
    <mergeCell ref="C11:E11"/>
    <mergeCell ref="A11:A12"/>
    <mergeCell ref="B11:B12"/>
    <mergeCell ref="E14:E15"/>
    <mergeCell ref="F14:F15"/>
    <mergeCell ref="G14:G15"/>
    <mergeCell ref="K14:K15"/>
    <mergeCell ref="L14:L15"/>
    <mergeCell ref="C14:C15"/>
    <mergeCell ref="D14:D15"/>
    <mergeCell ref="H14:H15"/>
    <mergeCell ref="I14:I15"/>
    <mergeCell ref="A17:A18"/>
    <mergeCell ref="B4:F4"/>
    <mergeCell ref="F11:F12"/>
    <mergeCell ref="N4:Q4"/>
    <mergeCell ref="J14:J15"/>
    <mergeCell ref="J11:J12"/>
    <mergeCell ref="K11:M11"/>
    <mergeCell ref="A7:N7"/>
    <mergeCell ref="A8:N8"/>
    <mergeCell ref="N11:N12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tabSelected="1" workbookViewId="0" topLeftCell="A1">
      <selection activeCell="C27" sqref="C27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90" t="s">
        <v>7</v>
      </c>
      <c r="C2" s="90"/>
    </row>
    <row r="3" spans="4:6" ht="15">
      <c r="D3" s="91" t="s">
        <v>19</v>
      </c>
      <c r="E3" s="91"/>
      <c r="F3" s="91"/>
    </row>
    <row r="4" spans="2:6" ht="54" customHeight="1">
      <c r="B4" s="4" t="s">
        <v>18</v>
      </c>
      <c r="C4" s="4" t="s">
        <v>8</v>
      </c>
      <c r="D4" s="5" t="s">
        <v>26</v>
      </c>
      <c r="E4" s="5" t="s">
        <v>32</v>
      </c>
      <c r="F4" s="5" t="s">
        <v>45</v>
      </c>
    </row>
    <row r="5" spans="2:6" ht="21" customHeight="1">
      <c r="B5" s="6" t="s">
        <v>15</v>
      </c>
      <c r="C5" s="9" t="s">
        <v>16</v>
      </c>
      <c r="D5" s="57">
        <f>D6+D7</f>
        <v>79188.3</v>
      </c>
      <c r="E5" s="57">
        <f>E6+E7</f>
        <v>0</v>
      </c>
      <c r="F5" s="57">
        <f>F6+F7</f>
        <v>0</v>
      </c>
    </row>
    <row r="6" spans="2:6" ht="21" customHeight="1">
      <c r="B6" s="7" t="s">
        <v>46</v>
      </c>
      <c r="C6" s="10" t="s">
        <v>47</v>
      </c>
      <c r="D6" s="57">
        <f>Лист1!F13</f>
        <v>75704.3</v>
      </c>
      <c r="E6" s="26"/>
      <c r="F6" s="26"/>
    </row>
    <row r="7" spans="2:6" ht="21" customHeight="1">
      <c r="B7" s="7" t="s">
        <v>37</v>
      </c>
      <c r="C7" s="10" t="s">
        <v>38</v>
      </c>
      <c r="D7" s="56">
        <f>Лист1!F16</f>
        <v>3484</v>
      </c>
      <c r="E7" s="29">
        <v>0</v>
      </c>
      <c r="F7" s="29">
        <v>0</v>
      </c>
    </row>
    <row r="8" spans="2:6" ht="25.5" customHeight="1">
      <c r="B8" s="6" t="s">
        <v>33</v>
      </c>
      <c r="C8" s="12" t="s">
        <v>30</v>
      </c>
      <c r="D8" s="13">
        <f>D9</f>
        <v>5295.7</v>
      </c>
      <c r="E8" s="27">
        <f>E9</f>
        <v>81000</v>
      </c>
      <c r="F8" s="27">
        <f>F9</f>
        <v>81000</v>
      </c>
    </row>
    <row r="9" spans="2:6" ht="25.5" customHeight="1">
      <c r="B9" s="7" t="s">
        <v>34</v>
      </c>
      <c r="C9" s="11" t="s">
        <v>35</v>
      </c>
      <c r="D9" s="58">
        <f>Лист1!F18</f>
        <v>5295.7</v>
      </c>
      <c r="E9" s="28">
        <f>Лист1!J18</f>
        <v>81000</v>
      </c>
      <c r="F9" s="48">
        <f>Лист1!N18</f>
        <v>81000</v>
      </c>
    </row>
    <row r="10" spans="2:6" ht="18.75">
      <c r="B10" s="8"/>
      <c r="C10" s="9" t="s">
        <v>17</v>
      </c>
      <c r="D10" s="13">
        <f>D5+D8</f>
        <v>84484</v>
      </c>
      <c r="E10" s="27">
        <f>E5+E8</f>
        <v>81000</v>
      </c>
      <c r="F10" s="27">
        <f>F5+F8</f>
        <v>81000</v>
      </c>
    </row>
    <row r="15" ht="12.75">
      <c r="C15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2011-10-28T04:12:01Z</cp:lastPrinted>
  <dcterms:created xsi:type="dcterms:W3CDTF">1996-10-08T23:32:33Z</dcterms:created>
  <dcterms:modified xsi:type="dcterms:W3CDTF">2011-12-19T02:16:58Z</dcterms:modified>
  <cp:category/>
  <cp:version/>
  <cp:contentType/>
  <cp:contentStatus/>
</cp:coreProperties>
</file>