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'Лист1'!$A$1:$Q$33</definedName>
  </definedNames>
  <calcPr fullCalcOnLoad="1"/>
</workbook>
</file>

<file path=xl/sharedStrings.xml><?xml version="1.0" encoding="utf-8"?>
<sst xmlns="http://schemas.openxmlformats.org/spreadsheetml/2006/main" count="109" uniqueCount="73">
  <si>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</si>
  <si>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</si>
  <si>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</si>
  <si>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</si>
  <si>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</si>
  <si>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</si>
  <si>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</si>
  <si>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</si>
  <si>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</si>
  <si>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</si>
  <si>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</si>
  <si>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</si>
  <si>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</si>
  <si>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</si>
  <si>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</si>
  <si>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</si>
  <si>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</si>
  <si>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</si>
  <si>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</si>
  <si>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</si>
  <si>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</si>
  <si>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</si>
  <si>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</si>
  <si>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</si>
  <si>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</si>
  <si>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</si>
  <si>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</si>
  <si>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</si>
  <si>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</si>
  <si>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</si>
  <si>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</si>
  <si>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</si>
  <si>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</si>
  <si>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</si>
  <si>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</si>
  <si>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</si>
  <si>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</si>
  <si>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</si>
  <si>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</si>
  <si>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</si>
  <si>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</si>
  <si>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</si>
  <si>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t>к решению Совета депутатоа</t>
  </si>
  <si>
    <t>от _________  № _______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</si>
  <si>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</si>
  <si>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</si>
  <si>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</si>
  <si>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</si>
  <si>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</si>
  <si>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</si>
  <si>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</si>
  <si>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</si>
  <si>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</si>
  <si>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</si>
  <si>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</si>
  <si>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</si>
  <si>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</si>
  <si>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</si>
  <si>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</si>
  <si>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</si>
  <si>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</si>
  <si>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</si>
  <si>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</si>
  <si>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</si>
  <si>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</si>
  <si>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</si>
  <si>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</si>
  <si>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4.</t>
  </si>
  <si>
    <t>4.1.</t>
  </si>
  <si>
    <t>2024 год</t>
  </si>
  <si>
    <t>Благоустройство</t>
  </si>
  <si>
    <t>Социальное обеспечение населения</t>
  </si>
  <si>
    <t>3.2.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</si>
</sst>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75" zoomScaleSheetLayoutView="75" zoomScalePageLayoutView="0" workbookViewId="0" topLeftCell="A10">
      <selection activeCell="B16" sqref="B16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3" customFormat="1" ht="23.25" customHeight="1">
      <c r="N1" s="49" t="s">
        <v>57</v>
      </c>
      <c r="O1" s="49"/>
      <c r="P1" s="49"/>
      <c r="Q1" s="49"/>
    </row>
    <row r="2" spans="14:17" s="13" customFormat="1" ht="20.25">
      <c r="N2" s="49" t="s">
        <v>42</v>
      </c>
      <c r="O2" s="49"/>
      <c r="P2" s="49"/>
      <c r="Q2" s="49"/>
    </row>
    <row r="3" spans="14:17" s="13" customFormat="1" ht="20.25">
      <c r="N3" s="49" t="s">
        <v>41</v>
      </c>
      <c r="O3" s="49"/>
      <c r="P3" s="49"/>
      <c r="Q3" s="49"/>
    </row>
    <row r="4" spans="2:17" s="13" customFormat="1" ht="20.25">
      <c r="B4" s="50"/>
      <c r="C4" s="50"/>
      <c r="D4" s="50"/>
      <c r="E4" s="50"/>
      <c r="F4" s="50"/>
      <c r="N4" s="49" t="s">
        <v>43</v>
      </c>
      <c r="O4" s="49"/>
      <c r="P4" s="49"/>
      <c r="Q4" s="49"/>
    </row>
    <row r="6" spans="1:17" ht="32.25" customHeight="1">
      <c r="A6" s="59" t="s">
        <v>59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35.25" customHeight="1">
      <c r="A7" s="6"/>
      <c r="B7" s="4" t="s">
        <v>5</v>
      </c>
      <c r="C7" s="6"/>
      <c r="D7" s="6"/>
      <c r="E7" s="6"/>
      <c r="F7" s="6"/>
      <c r="G7" s="6"/>
      <c r="H7" s="7"/>
      <c r="I7" s="7"/>
      <c r="P7" s="56" t="s">
        <v>27</v>
      </c>
      <c r="Q7" s="56"/>
    </row>
    <row r="8" spans="1:17" ht="51" customHeight="1">
      <c r="A8" s="57" t="s">
        <v>0</v>
      </c>
      <c r="B8" s="57" t="s">
        <v>16</v>
      </c>
      <c r="C8" s="53" t="s">
        <v>1</v>
      </c>
      <c r="D8" s="54"/>
      <c r="E8" s="55"/>
      <c r="F8" s="51" t="s">
        <v>21</v>
      </c>
      <c r="G8" s="53" t="s">
        <v>4</v>
      </c>
      <c r="H8" s="54"/>
      <c r="I8" s="55"/>
      <c r="J8" s="51" t="s">
        <v>44</v>
      </c>
      <c r="K8" s="53" t="s">
        <v>4</v>
      </c>
      <c r="L8" s="54"/>
      <c r="M8" s="55"/>
      <c r="N8" s="51" t="s">
        <v>58</v>
      </c>
      <c r="O8" s="53" t="s">
        <v>4</v>
      </c>
      <c r="P8" s="54"/>
      <c r="Q8" s="55"/>
    </row>
    <row r="9" spans="1:17" ht="117.75" customHeight="1">
      <c r="A9" s="58"/>
      <c r="B9" s="58"/>
      <c r="C9" s="1" t="s">
        <v>35</v>
      </c>
      <c r="D9" s="1" t="s">
        <v>2</v>
      </c>
      <c r="E9" s="1" t="s">
        <v>3</v>
      </c>
      <c r="F9" s="52"/>
      <c r="G9" s="5" t="s">
        <v>8</v>
      </c>
      <c r="H9" s="5" t="s">
        <v>9</v>
      </c>
      <c r="I9" s="5" t="s">
        <v>10</v>
      </c>
      <c r="J9" s="52"/>
      <c r="K9" s="5" t="s">
        <v>8</v>
      </c>
      <c r="L9" s="5" t="s">
        <v>9</v>
      </c>
      <c r="M9" s="5" t="s">
        <v>10</v>
      </c>
      <c r="N9" s="52"/>
      <c r="O9" s="5" t="s">
        <v>8</v>
      </c>
      <c r="P9" s="5" t="s">
        <v>9</v>
      </c>
      <c r="Q9" s="5" t="s">
        <v>10</v>
      </c>
    </row>
    <row r="10" spans="1:17" ht="30" customHeight="1">
      <c r="A10" s="48" t="s">
        <v>6</v>
      </c>
      <c r="B10" s="23" t="s">
        <v>45</v>
      </c>
      <c r="C10" s="33" t="s">
        <v>46</v>
      </c>
      <c r="D10" s="33" t="s">
        <v>36</v>
      </c>
      <c r="E10" s="33" t="s">
        <v>37</v>
      </c>
      <c r="F10" s="38">
        <f aca="true" t="shared" si="0" ref="F10:F19">G10+H10+I10</f>
        <v>9266000</v>
      </c>
      <c r="G10" s="2">
        <f>G11</f>
        <v>0</v>
      </c>
      <c r="H10" s="40">
        <f>H11+H12</f>
        <v>9266000</v>
      </c>
      <c r="I10" s="2">
        <f>I11</f>
        <v>0</v>
      </c>
      <c r="J10" s="38">
        <f>K10+L10+M10</f>
        <v>26120700</v>
      </c>
      <c r="K10" s="2">
        <f>K11</f>
        <v>0</v>
      </c>
      <c r="L10" s="40">
        <f>L11+L12</f>
        <v>26120700</v>
      </c>
      <c r="M10" s="2">
        <f>M11</f>
        <v>0</v>
      </c>
      <c r="N10" s="2">
        <f>O10+P10+Q10</f>
        <v>0</v>
      </c>
      <c r="O10" s="2">
        <f>O11</f>
        <v>0</v>
      </c>
      <c r="P10" s="2">
        <f>P11+P12</f>
        <v>0</v>
      </c>
      <c r="Q10" s="2">
        <f>Q11</f>
        <v>0</v>
      </c>
    </row>
    <row r="11" spans="1:17" ht="129" customHeight="1">
      <c r="A11" s="19" t="s">
        <v>17</v>
      </c>
      <c r="B11" s="44" t="s">
        <v>56</v>
      </c>
      <c r="C11" s="10" t="s">
        <v>46</v>
      </c>
      <c r="D11" s="11" t="s">
        <v>47</v>
      </c>
      <c r="E11" s="11" t="s">
        <v>26</v>
      </c>
      <c r="F11" s="39">
        <f t="shared" si="0"/>
        <v>0</v>
      </c>
      <c r="G11" s="41">
        <v>0</v>
      </c>
      <c r="H11" s="41">
        <v>0</v>
      </c>
      <c r="I11" s="41">
        <v>0</v>
      </c>
      <c r="J11" s="39">
        <f aca="true" t="shared" si="1" ref="J11:J16">K11+L11+M11</f>
        <v>26120700</v>
      </c>
      <c r="K11" s="41">
        <v>0</v>
      </c>
      <c r="L11" s="39">
        <v>26120700</v>
      </c>
      <c r="M11" s="41">
        <v>0</v>
      </c>
      <c r="N11" s="45">
        <f>O11+P11+Q11</f>
        <v>0</v>
      </c>
      <c r="O11" s="8">
        <v>0</v>
      </c>
      <c r="P11" s="39">
        <v>0</v>
      </c>
      <c r="Q11" s="41">
        <v>0</v>
      </c>
    </row>
    <row r="12" spans="1:17" ht="65.25" customHeight="1">
      <c r="A12" s="19" t="s">
        <v>48</v>
      </c>
      <c r="B12" s="44" t="s">
        <v>49</v>
      </c>
      <c r="C12" s="10" t="s">
        <v>46</v>
      </c>
      <c r="D12" s="11" t="s">
        <v>50</v>
      </c>
      <c r="E12" s="11" t="s">
        <v>26</v>
      </c>
      <c r="F12" s="39">
        <f>G12+H12+I12</f>
        <v>9266000</v>
      </c>
      <c r="G12" s="41">
        <v>0</v>
      </c>
      <c r="H12" s="39">
        <v>9266000</v>
      </c>
      <c r="I12" s="41">
        <v>0</v>
      </c>
      <c r="J12" s="45">
        <f t="shared" si="1"/>
        <v>0</v>
      </c>
      <c r="K12" s="41">
        <v>0</v>
      </c>
      <c r="L12" s="41">
        <v>0</v>
      </c>
      <c r="M12" s="41">
        <v>0</v>
      </c>
      <c r="N12" s="45">
        <f>O12+P12+Q12</f>
        <v>0</v>
      </c>
      <c r="O12" s="41">
        <v>0</v>
      </c>
      <c r="P12" s="39">
        <v>0</v>
      </c>
      <c r="Q12" s="41">
        <v>0</v>
      </c>
    </row>
    <row r="13" spans="1:17" ht="27" customHeight="1">
      <c r="A13" s="48" t="s">
        <v>23</v>
      </c>
      <c r="B13" s="23" t="s">
        <v>61</v>
      </c>
      <c r="C13" s="33" t="s">
        <v>46</v>
      </c>
      <c r="D13" s="33" t="s">
        <v>36</v>
      </c>
      <c r="E13" s="33" t="s">
        <v>37</v>
      </c>
      <c r="F13" s="38">
        <f>G13+H13+I13</f>
        <v>3300200</v>
      </c>
      <c r="G13" s="2">
        <f>G14</f>
        <v>0</v>
      </c>
      <c r="H13" s="2">
        <f>H14</f>
        <v>0</v>
      </c>
      <c r="I13" s="40">
        <f>I14</f>
        <v>3300200</v>
      </c>
      <c r="J13" s="46">
        <f t="shared" si="1"/>
        <v>0</v>
      </c>
      <c r="K13" s="2">
        <f>K14</f>
        <v>0</v>
      </c>
      <c r="L13" s="2">
        <f>L14</f>
        <v>0</v>
      </c>
      <c r="M13" s="2">
        <f>M14</f>
        <v>0</v>
      </c>
      <c r="N13" s="2">
        <f>O13+P13+Q13</f>
        <v>0</v>
      </c>
      <c r="O13" s="2">
        <f>O14</f>
        <v>0</v>
      </c>
      <c r="P13" s="2">
        <f>P14</f>
        <v>0</v>
      </c>
      <c r="Q13" s="2">
        <f>Q14</f>
        <v>0</v>
      </c>
    </row>
    <row r="14" spans="1:17" ht="70.5" customHeight="1">
      <c r="A14" s="19" t="s">
        <v>24</v>
      </c>
      <c r="B14" s="44" t="s">
        <v>60</v>
      </c>
      <c r="C14" s="10" t="s">
        <v>62</v>
      </c>
      <c r="D14" s="11" t="s">
        <v>63</v>
      </c>
      <c r="E14" s="11" t="s">
        <v>15</v>
      </c>
      <c r="F14" s="39">
        <f>G14+H14+I14</f>
        <v>3300200</v>
      </c>
      <c r="G14" s="41">
        <v>0</v>
      </c>
      <c r="H14" s="39">
        <v>0</v>
      </c>
      <c r="I14" s="41">
        <v>3300200</v>
      </c>
      <c r="J14" s="45">
        <f t="shared" si="1"/>
        <v>0</v>
      </c>
      <c r="K14" s="41">
        <v>0</v>
      </c>
      <c r="L14" s="39">
        <v>0</v>
      </c>
      <c r="M14" s="41">
        <v>0</v>
      </c>
      <c r="N14" s="45">
        <f>O14+P14+Q14</f>
        <v>0</v>
      </c>
      <c r="O14" s="41">
        <v>0</v>
      </c>
      <c r="P14" s="39">
        <v>0</v>
      </c>
      <c r="Q14" s="41">
        <v>0</v>
      </c>
    </row>
    <row r="15" spans="1:17" ht="45" customHeight="1">
      <c r="A15" s="48" t="s">
        <v>39</v>
      </c>
      <c r="B15" s="23" t="s">
        <v>66</v>
      </c>
      <c r="C15" s="3">
        <v>1003</v>
      </c>
      <c r="D15" s="33" t="s">
        <v>36</v>
      </c>
      <c r="E15" s="33" t="s">
        <v>37</v>
      </c>
      <c r="F15" s="38">
        <f>G15+H15+I15</f>
        <v>14717700</v>
      </c>
      <c r="G15" s="2">
        <f>G16</f>
        <v>0</v>
      </c>
      <c r="H15" s="40">
        <f>H16</f>
        <v>14717700</v>
      </c>
      <c r="I15" s="40">
        <f>I16</f>
        <v>0</v>
      </c>
      <c r="J15" s="38">
        <f t="shared" si="1"/>
        <v>19623500</v>
      </c>
      <c r="K15" s="2">
        <f aca="true" t="shared" si="2" ref="K15:Q15">K16</f>
        <v>0</v>
      </c>
      <c r="L15" s="40">
        <f t="shared" si="2"/>
        <v>19623500</v>
      </c>
      <c r="M15" s="2">
        <f t="shared" si="2"/>
        <v>0</v>
      </c>
      <c r="N15" s="40">
        <f t="shared" si="2"/>
        <v>13082400</v>
      </c>
      <c r="O15" s="2">
        <f t="shared" si="2"/>
        <v>0</v>
      </c>
      <c r="P15" s="40">
        <f t="shared" si="2"/>
        <v>13082400</v>
      </c>
      <c r="Q15" s="2">
        <f t="shared" si="2"/>
        <v>0</v>
      </c>
    </row>
    <row r="16" spans="1:17" ht="75.75" customHeight="1">
      <c r="A16" s="19" t="s">
        <v>40</v>
      </c>
      <c r="B16" s="24" t="s">
        <v>25</v>
      </c>
      <c r="C16" s="10" t="s">
        <v>64</v>
      </c>
      <c r="D16" s="11" t="s">
        <v>65</v>
      </c>
      <c r="E16" s="11" t="s">
        <v>26</v>
      </c>
      <c r="F16" s="39">
        <f>G16+H16+I16</f>
        <v>14717700</v>
      </c>
      <c r="G16" s="41">
        <v>0</v>
      </c>
      <c r="H16" s="41">
        <v>14717700</v>
      </c>
      <c r="I16" s="41">
        <v>0</v>
      </c>
      <c r="J16" s="39">
        <f t="shared" si="1"/>
        <v>19623500</v>
      </c>
      <c r="K16" s="41">
        <v>0</v>
      </c>
      <c r="L16" s="41">
        <v>19623500</v>
      </c>
      <c r="M16" s="41">
        <v>0</v>
      </c>
      <c r="N16" s="39">
        <f>O16+P16+Q16</f>
        <v>13082400</v>
      </c>
      <c r="O16" s="41">
        <v>0</v>
      </c>
      <c r="P16" s="41">
        <v>13082400</v>
      </c>
      <c r="Q16" s="41">
        <v>0</v>
      </c>
    </row>
    <row r="17" spans="1:17" ht="51" customHeight="1">
      <c r="A17" s="48" t="s">
        <v>67</v>
      </c>
      <c r="B17" s="47" t="s">
        <v>14</v>
      </c>
      <c r="C17" s="3">
        <v>1101</v>
      </c>
      <c r="D17" s="33" t="s">
        <v>36</v>
      </c>
      <c r="E17" s="33" t="s">
        <v>37</v>
      </c>
      <c r="F17" s="38">
        <f t="shared" si="0"/>
        <v>1000000</v>
      </c>
      <c r="G17" s="2">
        <f>G18</f>
        <v>0</v>
      </c>
      <c r="H17" s="40">
        <f>H18</f>
        <v>0</v>
      </c>
      <c r="I17" s="40">
        <f>I18</f>
        <v>1000000</v>
      </c>
      <c r="J17" s="38">
        <f>K17+L17+M17</f>
        <v>28718000</v>
      </c>
      <c r="K17" s="2">
        <f aca="true" t="shared" si="3" ref="K17:Q17">K18</f>
        <v>0</v>
      </c>
      <c r="L17" s="40">
        <f t="shared" si="3"/>
        <v>0</v>
      </c>
      <c r="M17" s="40">
        <f t="shared" si="3"/>
        <v>28718000</v>
      </c>
      <c r="N17" s="40">
        <f t="shared" si="3"/>
        <v>28718000</v>
      </c>
      <c r="O17" s="2">
        <f t="shared" si="3"/>
        <v>0</v>
      </c>
      <c r="P17" s="40">
        <f t="shared" si="3"/>
        <v>0</v>
      </c>
      <c r="Q17" s="40">
        <f t="shared" si="3"/>
        <v>28718000</v>
      </c>
    </row>
    <row r="18" spans="1:17" ht="69.75" customHeight="1">
      <c r="A18" s="19" t="s">
        <v>68</v>
      </c>
      <c r="B18" s="20" t="s">
        <v>20</v>
      </c>
      <c r="C18" s="10" t="s">
        <v>11</v>
      </c>
      <c r="D18" s="11" t="s">
        <v>18</v>
      </c>
      <c r="E18" s="11" t="s">
        <v>15</v>
      </c>
      <c r="F18" s="39">
        <f t="shared" si="0"/>
        <v>1000000</v>
      </c>
      <c r="G18" s="41">
        <v>0</v>
      </c>
      <c r="H18" s="41">
        <v>0</v>
      </c>
      <c r="I18" s="41">
        <v>1000000</v>
      </c>
      <c r="J18" s="39">
        <f>K18+L18+M18</f>
        <v>28718000</v>
      </c>
      <c r="K18" s="41">
        <v>0</v>
      </c>
      <c r="L18" s="41">
        <v>0</v>
      </c>
      <c r="M18" s="41">
        <v>28718000</v>
      </c>
      <c r="N18" s="39">
        <f>O18+P18+Q18</f>
        <v>28718000</v>
      </c>
      <c r="O18" s="41">
        <v>0</v>
      </c>
      <c r="P18" s="41">
        <v>0</v>
      </c>
      <c r="Q18" s="41">
        <v>28718000</v>
      </c>
    </row>
    <row r="19" spans="1:17" ht="26.25" customHeight="1">
      <c r="A19" s="19"/>
      <c r="B19" s="21" t="s">
        <v>19</v>
      </c>
      <c r="C19" s="10"/>
      <c r="D19" s="11"/>
      <c r="E19" s="11"/>
      <c r="F19" s="38">
        <f t="shared" si="0"/>
        <v>28283900</v>
      </c>
      <c r="G19" s="2">
        <f>G10+G13+G15+G17</f>
        <v>0</v>
      </c>
      <c r="H19" s="2">
        <f>H10+H13+H15+H17</f>
        <v>23983700</v>
      </c>
      <c r="I19" s="2">
        <f>I10+I13+I15+I17</f>
        <v>4300200</v>
      </c>
      <c r="J19" s="38">
        <f>K19+L19+M19</f>
        <v>74462200</v>
      </c>
      <c r="K19" s="2">
        <f>K10+K13+K15+K17</f>
        <v>0</v>
      </c>
      <c r="L19" s="2">
        <f>L10+L13+L15+L17</f>
        <v>45744200</v>
      </c>
      <c r="M19" s="2">
        <f>M10+M13+M15+M17</f>
        <v>28718000</v>
      </c>
      <c r="N19" s="38">
        <f>O19+P19+Q19</f>
        <v>41800400</v>
      </c>
      <c r="O19" s="2">
        <f>O10+O13+O15+O17</f>
        <v>0</v>
      </c>
      <c r="P19" s="2">
        <f>P10+P13+P15+P17</f>
        <v>13082400</v>
      </c>
      <c r="Q19" s="2">
        <f>Q10+Q13+Q15+Q17</f>
        <v>28718000</v>
      </c>
    </row>
    <row r="20" spans="6:17" ht="24" customHeight="1" hidden="1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38.25" customHeight="1">
      <c r="B21" s="4" t="s">
        <v>12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77.25" customHeight="1">
      <c r="A22" s="1" t="s">
        <v>0</v>
      </c>
      <c r="B22" s="15" t="s">
        <v>34</v>
      </c>
      <c r="C22" s="15" t="s">
        <v>2</v>
      </c>
      <c r="D22" s="15" t="s">
        <v>35</v>
      </c>
      <c r="E22" s="16" t="s">
        <v>22</v>
      </c>
      <c r="F22" s="16" t="s">
        <v>55</v>
      </c>
      <c r="G22" s="16" t="s">
        <v>69</v>
      </c>
      <c r="H22" s="27"/>
      <c r="I22" s="14"/>
      <c r="J22" s="14"/>
      <c r="K22" s="31"/>
      <c r="L22" s="32"/>
      <c r="M22" s="32"/>
      <c r="N22" s="32"/>
      <c r="O22" s="14"/>
      <c r="P22" s="14"/>
      <c r="Q22" s="14"/>
    </row>
    <row r="23" spans="1:17" ht="129" customHeight="1">
      <c r="A23" s="19" t="s">
        <v>6</v>
      </c>
      <c r="B23" s="25" t="s">
        <v>51</v>
      </c>
      <c r="C23" s="34" t="s">
        <v>53</v>
      </c>
      <c r="D23" s="34" t="s">
        <v>38</v>
      </c>
      <c r="E23" s="38">
        <f>E24</f>
        <v>9266000</v>
      </c>
      <c r="F23" s="38">
        <f>F24</f>
        <v>26120700</v>
      </c>
      <c r="G23" s="38">
        <f>G24</f>
        <v>0</v>
      </c>
      <c r="H23" s="28"/>
      <c r="I23" s="14"/>
      <c r="J23" s="14"/>
      <c r="K23" s="22"/>
      <c r="L23" s="14"/>
      <c r="M23" s="14"/>
      <c r="N23" s="14"/>
      <c r="O23" s="14"/>
      <c r="P23" s="14"/>
      <c r="Q23" s="14"/>
    </row>
    <row r="24" spans="1:17" ht="27" customHeight="1">
      <c r="A24" s="17" t="s">
        <v>17</v>
      </c>
      <c r="B24" s="18" t="s">
        <v>52</v>
      </c>
      <c r="C24" s="10" t="s">
        <v>54</v>
      </c>
      <c r="D24" s="10" t="s">
        <v>46</v>
      </c>
      <c r="E24" s="39">
        <f>F12</f>
        <v>9266000</v>
      </c>
      <c r="F24" s="39">
        <f>J11</f>
        <v>26120700</v>
      </c>
      <c r="G24" s="39">
        <f>N10</f>
        <v>0</v>
      </c>
      <c r="H24" s="29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63" customHeight="1">
      <c r="A25" s="19" t="s">
        <v>23</v>
      </c>
      <c r="B25" s="25" t="s">
        <v>28</v>
      </c>
      <c r="C25" s="34" t="s">
        <v>29</v>
      </c>
      <c r="D25" s="34" t="s">
        <v>38</v>
      </c>
      <c r="E25" s="38">
        <f>E26</f>
        <v>14717700</v>
      </c>
      <c r="F25" s="38">
        <f>F26</f>
        <v>19623500</v>
      </c>
      <c r="G25" s="38">
        <f>G26</f>
        <v>13082400</v>
      </c>
      <c r="H25" s="29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7" customHeight="1">
      <c r="A26" s="17" t="s">
        <v>24</v>
      </c>
      <c r="B26" s="18" t="s">
        <v>71</v>
      </c>
      <c r="C26" s="10" t="s">
        <v>30</v>
      </c>
      <c r="D26" s="10" t="s">
        <v>64</v>
      </c>
      <c r="E26" s="39">
        <f>F15</f>
        <v>14717700</v>
      </c>
      <c r="F26" s="39">
        <f>J15</f>
        <v>19623500</v>
      </c>
      <c r="G26" s="39">
        <f>N15</f>
        <v>13082400</v>
      </c>
      <c r="H26" s="29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84" customHeight="1">
      <c r="A27" s="19" t="s">
        <v>39</v>
      </c>
      <c r="B27" s="25" t="s">
        <v>31</v>
      </c>
      <c r="C27" s="34" t="s">
        <v>32</v>
      </c>
      <c r="D27" s="34" t="s">
        <v>38</v>
      </c>
      <c r="E27" s="38">
        <f>E28+E29</f>
        <v>4300200</v>
      </c>
      <c r="F27" s="38">
        <f>F28+F29</f>
        <v>28718000</v>
      </c>
      <c r="G27" s="38">
        <f>G28+G29</f>
        <v>28718000</v>
      </c>
      <c r="H27" s="28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4" customHeight="1">
      <c r="A28" s="19" t="s">
        <v>40</v>
      </c>
      <c r="B28" s="35" t="s">
        <v>70</v>
      </c>
      <c r="C28" s="36" t="s">
        <v>33</v>
      </c>
      <c r="D28" s="36" t="s">
        <v>62</v>
      </c>
      <c r="E28" s="42">
        <f>F14</f>
        <v>3300200</v>
      </c>
      <c r="F28" s="42">
        <f>J14</f>
        <v>0</v>
      </c>
      <c r="G28" s="42">
        <f>N14</f>
        <v>0</v>
      </c>
      <c r="H28" s="28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7" customHeight="1">
      <c r="A29" s="19" t="s">
        <v>72</v>
      </c>
      <c r="B29" s="35" t="s">
        <v>13</v>
      </c>
      <c r="C29" s="36" t="s">
        <v>33</v>
      </c>
      <c r="D29" s="36" t="s">
        <v>11</v>
      </c>
      <c r="E29" s="42">
        <f>F18</f>
        <v>1000000</v>
      </c>
      <c r="F29" s="42">
        <f>J18</f>
        <v>28718000</v>
      </c>
      <c r="G29" s="42">
        <f>N18</f>
        <v>28718000</v>
      </c>
      <c r="H29" s="29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customHeight="1">
      <c r="A30" s="17"/>
      <c r="B30" s="18"/>
      <c r="C30" s="30"/>
      <c r="D30" s="30"/>
      <c r="E30" s="43"/>
      <c r="F30" s="39"/>
      <c r="G30" s="39"/>
      <c r="H30" s="29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0.25">
      <c r="A31" s="9"/>
      <c r="B31" s="12" t="s">
        <v>7</v>
      </c>
      <c r="C31" s="26"/>
      <c r="D31" s="26"/>
      <c r="E31" s="37">
        <f>E23+E25+E27</f>
        <v>28283900</v>
      </c>
      <c r="F31" s="37">
        <f>F23+F25+F27</f>
        <v>74462200</v>
      </c>
      <c r="G31" s="37">
        <f>G23+G25+G27</f>
        <v>41800400</v>
      </c>
      <c r="H31" s="28"/>
      <c r="I31" s="14"/>
      <c r="J31" s="14"/>
      <c r="K31" s="14"/>
      <c r="L31" s="14"/>
      <c r="M31" s="14"/>
      <c r="N31" s="14"/>
      <c r="O31" s="14"/>
      <c r="P31" s="14"/>
      <c r="Q31" s="14"/>
    </row>
    <row r="32" spans="6:17" ht="12.75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74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2021-11-10T09:13:07Z</cp:lastPrinted>
  <dcterms:created xsi:type="dcterms:W3CDTF">1996-10-08T23:32:33Z</dcterms:created>
  <dcterms:modified xsi:type="dcterms:W3CDTF">2021-11-10T09:13:08Z</dcterms:modified>
  <cp:category/>
  <cp:version/>
  <cp:contentType/>
  <cp:contentStatus/>
</cp:coreProperties>
</file>