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<sst xmlns="http://schemas.openxmlformats.org/spreadsheetml/2006/main" count="143" uniqueCount="82">
  <si>
    <t>Наименование публичного нормативного обязательства</t>
  </si>
  <si>
    <t>Реквизиты нормативного правового акта</t>
  </si>
  <si>
    <t xml:space="preserve">Коды функциональной классификации расходов </t>
  </si>
  <si>
    <t>Раздел, подраздел</t>
  </si>
  <si>
    <t xml:space="preserve">Целевая статья </t>
  </si>
  <si>
    <t>Вид расходов</t>
  </si>
  <si>
    <t>города Зеленогорска</t>
  </si>
  <si>
    <t>Меры социальной поддержки по оплате жилищно-коммунальных услуг почетным гражданам</t>
  </si>
  <si>
    <t>Постановление администрации города Зеленогорска</t>
  </si>
  <si>
    <t>1544-п</t>
  </si>
  <si>
    <t xml:space="preserve">18.11.1998г.             </t>
  </si>
  <si>
    <t>О заключении Управлением социальной защиты населения договоров пожизненного содержания с иждивением</t>
  </si>
  <si>
    <t xml:space="preserve">Решение  Совета депутатов ЗАТО города Зеленогорска </t>
  </si>
  <si>
    <t>Всего:</t>
  </si>
  <si>
    <t>Меры социальной поддержки по оплате жилищно-коммунальных услуг вдовам почетных граждан</t>
  </si>
  <si>
    <t>1003</t>
  </si>
  <si>
    <t>068</t>
  </si>
  <si>
    <t>Вид</t>
  </si>
  <si>
    <t>Дата</t>
  </si>
  <si>
    <t>Номер</t>
  </si>
  <si>
    <t>Наименование</t>
  </si>
  <si>
    <t>Сумма на год, тыс.рублей</t>
  </si>
  <si>
    <t>к решению Совета депутатов ЗАТО</t>
  </si>
  <si>
    <t>2012 год</t>
  </si>
  <si>
    <t>Обслуживание пожилых одиноких лиц, заключивших договор пожизненного содержания с иждивением с администрацией города в обмен на передачу жилья в муниципальную собственность</t>
  </si>
  <si>
    <t>Выплата ежемесячного пособия  в размере 1500 рублей на каждого приемного ребенка из приемной семьи</t>
  </si>
  <si>
    <t>Предоставление единовременной материальной помощи ветеранам Великой Отечественной войны</t>
  </si>
  <si>
    <t>Предоставление единовременной адресной материальной помощи гражданам, находящимся в трудной жизненной ситуации</t>
  </si>
  <si>
    <t xml:space="preserve">Предоставление молодым семьям социальных выплат на приобретение жилья </t>
  </si>
  <si>
    <t>005</t>
  </si>
  <si>
    <t>Приложение № 6</t>
  </si>
  <si>
    <t>Постановление Администрации ЗАТО г.Зеленогорска</t>
  </si>
  <si>
    <t>Оказание единовременной адресной материальной помощи на ремонт жилья одиноко проживающим вдовам погибших (умерших) участников и инвалидов Великой Отечественной войны, не вступившим в повторный брак</t>
  </si>
  <si>
    <t>2013 год</t>
  </si>
  <si>
    <t xml:space="preserve">            Ежемесячная материальная помощь неработающим почетным гражданам </t>
  </si>
  <si>
    <t>Компенсация стоимости проезда к месту лечения и обратно почетным гражданам</t>
  </si>
  <si>
    <t xml:space="preserve">Решение Совета депутатов ЗАТО г.Зеленогорска </t>
  </si>
  <si>
    <t>17.12.2010г.</t>
  </si>
  <si>
    <t>10-68р</t>
  </si>
  <si>
    <t>Об утверждении Положения о наградах и почетных званиях г.Зеленогорска</t>
  </si>
  <si>
    <t>Компенсация стоимости лекарств по рецептам врача почетным гражданам</t>
  </si>
  <si>
    <t>Компенсация стоимости изготовления и ремонта зубных протезов почетным гражданам</t>
  </si>
  <si>
    <t>Объем бюджетных ассигнований, направляемых на исполнение публичных нормативных обязательств                                                                                                                                                                    за счет средств местного бюджета на 2012 год и на плановый период 2013 и 2014 годов</t>
  </si>
  <si>
    <t>Управление социальной защиты населения Администрации ЗАТО города Зеленогорска</t>
  </si>
  <si>
    <t>2014 год</t>
  </si>
  <si>
    <t>25.08.2011г.</t>
  </si>
  <si>
    <t>17-117р</t>
  </si>
  <si>
    <t>Об установлении дополнительных мер социальной поддержки и социальной помощи для отдельных категорий граждан на 2012 году</t>
  </si>
  <si>
    <t>22.08.2011г.</t>
  </si>
  <si>
    <t>311-п</t>
  </si>
  <si>
    <t>Об утверждении долгосрочной целевой программы "Дополнительные меры социальной поддержки ветеранов Великой Отечественной войны 1941-1945 годов" на 2012- 2014 годы</t>
  </si>
  <si>
    <t>7950101</t>
  </si>
  <si>
    <t>Компенсация стоимости услуг бани неработающим инвалидам</t>
  </si>
  <si>
    <t>7950102</t>
  </si>
  <si>
    <t>Постановление Администрации ЗАТО города Зеленогорска</t>
  </si>
  <si>
    <t>16.03.2011г.</t>
  </si>
  <si>
    <t>96-п</t>
  </si>
  <si>
    <t>Об утверждении долгосрочной городской целевой Программы "Обеспечение жильем молодых семей в г.Зеленогорске на 2011-2013 годы"</t>
  </si>
  <si>
    <t>от 15.12.2011г. № 20-138р</t>
  </si>
  <si>
    <t>Пенсия за выслугу лет муниципальным служащим</t>
  </si>
  <si>
    <t>27.08.2008г.</t>
  </si>
  <si>
    <t>43-458р</t>
  </si>
  <si>
    <t>Об утверждении Положения о порядке и условиях предоставления муниципальным служащим права на пенсию за выслугу лет</t>
  </si>
  <si>
    <t>1001</t>
  </si>
  <si>
    <t>4910101</t>
  </si>
  <si>
    <t>Отдел городского хозяйства Администрации ЗАТО г.Зеленогорска</t>
  </si>
  <si>
    <t>Управление образования Администрации ЗАТО г.Зеленогорска</t>
  </si>
  <si>
    <t>Награждение обучающихся муниципальных образовательных учреждений стипендией Главы ЗАТО г.Зеленогорска за особые достижения по итогам учебного года</t>
  </si>
  <si>
    <t xml:space="preserve">18.05.2006г. </t>
  </si>
  <si>
    <t>17-192р</t>
  </si>
  <si>
    <t>О стипендиях Главы города</t>
  </si>
  <si>
    <t>Решение городского Совета депутатов города Зеленогорска</t>
  </si>
  <si>
    <t>0709</t>
  </si>
  <si>
    <t>022</t>
  </si>
  <si>
    <t>Награждение педагогов муниципальных образовательных учреждений, осуществляющих работу с одаренными детьми</t>
  </si>
  <si>
    <t>26.08.2011г.</t>
  </si>
  <si>
    <t>316-п</t>
  </si>
  <si>
    <t>Об утверждении долгосрочной целевой программы "Одаренные дети г.Зеленогорска" на 2012-2014 годы</t>
  </si>
  <si>
    <t xml:space="preserve">Выплата денежной компенсации за санаторно-курортное лечение почетным гражданам </t>
  </si>
  <si>
    <t>Выплата за присвоение почетного звания "Почетный гражданин города Зеленогорска"</t>
  </si>
  <si>
    <t>с учетом изменений от 29.11.2012г. № 32-197р</t>
  </si>
  <si>
    <t>от 29.11.2012г. № 32-197р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</si>
</sst>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175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5" fontId="3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B1">
      <selection activeCell="F4" sqref="F4:K4"/>
    </sheetView>
  </sheetViews>
  <sheetFormatPr defaultColWidth="9.140625" defaultRowHeight="12.75"/>
  <cols>
    <col min="1" max="1" width="42.7109375" style="0" customWidth="1"/>
    <col min="2" max="2" width="22.28125" style="0" customWidth="1"/>
    <col min="3" max="3" width="13.28125" style="0" customWidth="1"/>
    <col min="4" max="4" width="11.28125" style="0" customWidth="1"/>
    <col min="5" max="5" width="27.00390625" style="0" customWidth="1"/>
    <col min="6" max="6" width="13.140625" style="0" customWidth="1"/>
    <col min="7" max="7" width="9.8515625" style="0" customWidth="1"/>
    <col min="8" max="8" width="11.8515625" style="0" customWidth="1"/>
    <col min="9" max="9" width="16.28125" style="0" customWidth="1"/>
    <col min="10" max="11" width="15.00390625" style="0" customWidth="1"/>
  </cols>
  <sheetData>
    <row r="1" spans="6:11" ht="20.25">
      <c r="F1" s="36" t="s">
        <v>30</v>
      </c>
      <c r="G1" s="36"/>
      <c r="H1" s="36"/>
      <c r="I1" s="36"/>
      <c r="J1" s="36"/>
      <c r="K1" s="36"/>
    </row>
    <row r="2" spans="6:11" ht="18.75">
      <c r="F2" s="37" t="s">
        <v>22</v>
      </c>
      <c r="G2" s="37"/>
      <c r="H2" s="37"/>
      <c r="I2" s="37"/>
      <c r="J2" s="37"/>
      <c r="K2" s="37"/>
    </row>
    <row r="3" spans="6:11" ht="18.75">
      <c r="F3" s="37" t="s">
        <v>6</v>
      </c>
      <c r="G3" s="37"/>
      <c r="H3" s="37"/>
      <c r="I3" s="37"/>
      <c r="J3" s="37"/>
      <c r="K3" s="37"/>
    </row>
    <row r="4" spans="6:11" ht="18.75">
      <c r="F4" s="37" t="s">
        <v>81</v>
      </c>
      <c r="G4" s="37"/>
      <c r="H4" s="37"/>
      <c r="I4" s="37"/>
      <c r="J4" s="37"/>
      <c r="K4" s="37"/>
    </row>
    <row r="6" spans="6:11" ht="20.25">
      <c r="F6" s="36" t="s">
        <v>30</v>
      </c>
      <c r="G6" s="36"/>
      <c r="H6" s="36"/>
      <c r="I6" s="36"/>
      <c r="J6" s="36"/>
      <c r="K6" s="36"/>
    </row>
    <row r="7" spans="5:11" ht="18.75">
      <c r="E7" s="12"/>
      <c r="F7" s="37" t="s">
        <v>22</v>
      </c>
      <c r="G7" s="37"/>
      <c r="H7" s="37"/>
      <c r="I7" s="37"/>
      <c r="J7" s="37"/>
      <c r="K7" s="37"/>
    </row>
    <row r="8" spans="6:11" ht="18.75">
      <c r="F8" s="37" t="s">
        <v>6</v>
      </c>
      <c r="G8" s="37"/>
      <c r="H8" s="37"/>
      <c r="I8" s="37"/>
      <c r="J8" s="37"/>
      <c r="K8" s="37"/>
    </row>
    <row r="9" spans="1:11" ht="18.75">
      <c r="A9" s="45" t="s">
        <v>80</v>
      </c>
      <c r="B9" s="45"/>
      <c r="C9" s="45"/>
      <c r="D9" s="45"/>
      <c r="E9" s="45"/>
      <c r="F9" s="37" t="s">
        <v>58</v>
      </c>
      <c r="G9" s="37"/>
      <c r="H9" s="37"/>
      <c r="I9" s="37"/>
      <c r="J9" s="37"/>
      <c r="K9" s="37"/>
    </row>
    <row r="11" spans="1:11" ht="48.75" customHeight="1">
      <c r="A11" s="44" t="s">
        <v>42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20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32.25" customHeight="1">
      <c r="A13" s="52" t="s">
        <v>0</v>
      </c>
      <c r="B13" s="57" t="s">
        <v>1</v>
      </c>
      <c r="C13" s="58"/>
      <c r="D13" s="58"/>
      <c r="E13" s="59"/>
      <c r="F13" s="57" t="s">
        <v>2</v>
      </c>
      <c r="G13" s="58"/>
      <c r="H13" s="59"/>
      <c r="I13" s="54" t="s">
        <v>21</v>
      </c>
      <c r="J13" s="55"/>
      <c r="K13" s="56"/>
    </row>
    <row r="14" spans="1:11" ht="66.75" customHeight="1">
      <c r="A14" s="53"/>
      <c r="B14" s="1" t="s">
        <v>17</v>
      </c>
      <c r="C14" s="1" t="s">
        <v>18</v>
      </c>
      <c r="D14" s="1" t="s">
        <v>19</v>
      </c>
      <c r="E14" s="10" t="s">
        <v>20</v>
      </c>
      <c r="F14" s="2" t="s">
        <v>3</v>
      </c>
      <c r="G14" s="2" t="s">
        <v>4</v>
      </c>
      <c r="H14" s="2" t="s">
        <v>5</v>
      </c>
      <c r="I14" s="15" t="s">
        <v>23</v>
      </c>
      <c r="J14" s="15" t="s">
        <v>33</v>
      </c>
      <c r="K14" s="15" t="s">
        <v>44</v>
      </c>
    </row>
    <row r="15" spans="1:11" ht="30.75" customHeight="1">
      <c r="A15" s="49" t="s">
        <v>43</v>
      </c>
      <c r="B15" s="50"/>
      <c r="C15" s="50"/>
      <c r="D15" s="50"/>
      <c r="E15" s="51"/>
      <c r="F15" s="13"/>
      <c r="G15" s="13"/>
      <c r="H15" s="13"/>
      <c r="I15" s="30">
        <f>I16+I17+I18+I20+I24+I31+I32+I34+I35+I21+I22+I33+I36+I19+I23</f>
        <v>6192.56744</v>
      </c>
      <c r="J15" s="17">
        <f>J16+J17+J18+J20+J24+J31+J32+J34+J35+J21+J22+J33+J36+J19+J23</f>
        <v>5368.299999999999</v>
      </c>
      <c r="K15" s="17">
        <f>K16+K17+K18+K20+K24+K31+K32+K34+K35+K21+K22+K33+K36+K19+K23</f>
        <v>5552.7</v>
      </c>
    </row>
    <row r="16" spans="1:11" ht="105" customHeight="1">
      <c r="A16" s="8" t="s">
        <v>7</v>
      </c>
      <c r="B16" s="20" t="s">
        <v>36</v>
      </c>
      <c r="C16" s="20" t="s">
        <v>37</v>
      </c>
      <c r="D16" s="20" t="s">
        <v>38</v>
      </c>
      <c r="E16" s="20" t="s">
        <v>39</v>
      </c>
      <c r="F16" s="3">
        <v>1003</v>
      </c>
      <c r="G16" s="3">
        <v>5053301</v>
      </c>
      <c r="H16" s="14" t="s">
        <v>29</v>
      </c>
      <c r="I16" s="16">
        <v>257.7</v>
      </c>
      <c r="J16" s="16">
        <v>253.4</v>
      </c>
      <c r="K16" s="16">
        <v>273.6</v>
      </c>
    </row>
    <row r="17" spans="1:11" ht="112.5" customHeight="1">
      <c r="A17" s="22" t="s">
        <v>34</v>
      </c>
      <c r="B17" s="20" t="s">
        <v>36</v>
      </c>
      <c r="C17" s="20" t="s">
        <v>37</v>
      </c>
      <c r="D17" s="20" t="s">
        <v>38</v>
      </c>
      <c r="E17" s="20" t="s">
        <v>39</v>
      </c>
      <c r="F17" s="3">
        <v>1003</v>
      </c>
      <c r="G17" s="3">
        <v>5053302</v>
      </c>
      <c r="H17" s="14" t="s">
        <v>29</v>
      </c>
      <c r="I17" s="29">
        <v>130.84516</v>
      </c>
      <c r="J17" s="16">
        <v>111</v>
      </c>
      <c r="K17" s="16">
        <v>114</v>
      </c>
    </row>
    <row r="18" spans="1:11" ht="110.25" customHeight="1">
      <c r="A18" s="20" t="s">
        <v>35</v>
      </c>
      <c r="B18" s="20" t="s">
        <v>36</v>
      </c>
      <c r="C18" s="20" t="s">
        <v>37</v>
      </c>
      <c r="D18" s="20" t="s">
        <v>38</v>
      </c>
      <c r="E18" s="20" t="s">
        <v>39</v>
      </c>
      <c r="F18" s="3">
        <v>1003</v>
      </c>
      <c r="G18" s="3">
        <v>5053305</v>
      </c>
      <c r="H18" s="14" t="s">
        <v>29</v>
      </c>
      <c r="I18" s="28">
        <v>8.0565</v>
      </c>
      <c r="J18" s="16">
        <v>41.1</v>
      </c>
      <c r="K18" s="16">
        <v>42.1</v>
      </c>
    </row>
    <row r="19" spans="1:11" ht="87" customHeight="1">
      <c r="A19" s="20" t="s">
        <v>78</v>
      </c>
      <c r="B19" s="20" t="s">
        <v>36</v>
      </c>
      <c r="C19" s="20" t="s">
        <v>37</v>
      </c>
      <c r="D19" s="20" t="s">
        <v>38</v>
      </c>
      <c r="E19" s="20" t="s">
        <v>39</v>
      </c>
      <c r="F19" s="3">
        <v>1003</v>
      </c>
      <c r="G19" s="3">
        <v>5053307</v>
      </c>
      <c r="H19" s="14" t="s">
        <v>29</v>
      </c>
      <c r="I19" s="16">
        <v>1</v>
      </c>
      <c r="J19" s="16">
        <v>0</v>
      </c>
      <c r="K19" s="16">
        <v>0</v>
      </c>
    </row>
    <row r="20" spans="1:11" ht="100.5" customHeight="1">
      <c r="A20" s="8" t="s">
        <v>14</v>
      </c>
      <c r="B20" s="20" t="s">
        <v>36</v>
      </c>
      <c r="C20" s="20" t="s">
        <v>37</v>
      </c>
      <c r="D20" s="20" t="s">
        <v>38</v>
      </c>
      <c r="E20" s="20" t="s">
        <v>39</v>
      </c>
      <c r="F20" s="3">
        <v>1003</v>
      </c>
      <c r="G20" s="3">
        <v>5053314</v>
      </c>
      <c r="H20" s="14" t="s">
        <v>29</v>
      </c>
      <c r="I20" s="16">
        <v>0</v>
      </c>
      <c r="J20" s="16">
        <v>28.2</v>
      </c>
      <c r="K20" s="16">
        <v>30.4</v>
      </c>
    </row>
    <row r="21" spans="1:11" ht="72" customHeight="1">
      <c r="A21" s="23" t="s">
        <v>40</v>
      </c>
      <c r="B21" s="20" t="s">
        <v>36</v>
      </c>
      <c r="C21" s="20" t="s">
        <v>37</v>
      </c>
      <c r="D21" s="20" t="s">
        <v>38</v>
      </c>
      <c r="E21" s="20" t="s">
        <v>39</v>
      </c>
      <c r="F21" s="24">
        <v>1003</v>
      </c>
      <c r="G21" s="3">
        <v>5053303</v>
      </c>
      <c r="H21" s="25" t="s">
        <v>29</v>
      </c>
      <c r="I21" s="29">
        <v>80.17423</v>
      </c>
      <c r="J21" s="16">
        <v>38.1</v>
      </c>
      <c r="K21" s="16">
        <v>39.1</v>
      </c>
    </row>
    <row r="22" spans="1:11" ht="73.5" customHeight="1">
      <c r="A22" s="23" t="s">
        <v>41</v>
      </c>
      <c r="B22" s="20" t="s">
        <v>36</v>
      </c>
      <c r="C22" s="20" t="s">
        <v>37</v>
      </c>
      <c r="D22" s="20" t="s">
        <v>38</v>
      </c>
      <c r="E22" s="20" t="s">
        <v>39</v>
      </c>
      <c r="F22" s="24">
        <v>1003</v>
      </c>
      <c r="G22" s="3">
        <v>5053306</v>
      </c>
      <c r="H22" s="25" t="s">
        <v>29</v>
      </c>
      <c r="I22" s="16">
        <v>0</v>
      </c>
      <c r="J22" s="16">
        <v>18.5</v>
      </c>
      <c r="K22" s="16">
        <v>19</v>
      </c>
    </row>
    <row r="23" spans="1:11" ht="73.5" customHeight="1">
      <c r="A23" s="23" t="s">
        <v>79</v>
      </c>
      <c r="B23" s="20" t="s">
        <v>36</v>
      </c>
      <c r="C23" s="20" t="s">
        <v>37</v>
      </c>
      <c r="D23" s="20" t="s">
        <v>38</v>
      </c>
      <c r="E23" s="20" t="s">
        <v>39</v>
      </c>
      <c r="F23" s="24">
        <v>1003</v>
      </c>
      <c r="G23" s="3">
        <v>5053325</v>
      </c>
      <c r="H23" s="25" t="s">
        <v>29</v>
      </c>
      <c r="I23" s="16">
        <v>50</v>
      </c>
      <c r="J23" s="16">
        <v>0</v>
      </c>
      <c r="K23" s="16">
        <v>0</v>
      </c>
    </row>
    <row r="24" spans="1:11" ht="20.25" customHeight="1">
      <c r="A24" s="46" t="s">
        <v>24</v>
      </c>
      <c r="B24" s="46" t="s">
        <v>8</v>
      </c>
      <c r="C24" s="46" t="s">
        <v>10</v>
      </c>
      <c r="D24" s="46" t="s">
        <v>9</v>
      </c>
      <c r="E24" s="46" t="s">
        <v>11</v>
      </c>
      <c r="F24" s="60">
        <v>1003</v>
      </c>
      <c r="G24" s="3"/>
      <c r="H24" s="41" t="s">
        <v>29</v>
      </c>
      <c r="I24" s="29">
        <f>I25+I26+I27+I28+I30</f>
        <v>489.69346</v>
      </c>
      <c r="J24" s="16">
        <f>J25+J26+J27+J28+J30</f>
        <v>627.3</v>
      </c>
      <c r="K24" s="16">
        <f>K25+K26+K27+K28+K30</f>
        <v>642.9</v>
      </c>
    </row>
    <row r="25" spans="1:11" ht="19.5" customHeight="1">
      <c r="A25" s="47"/>
      <c r="B25" s="47"/>
      <c r="C25" s="47"/>
      <c r="D25" s="47"/>
      <c r="E25" s="47"/>
      <c r="F25" s="61"/>
      <c r="G25" s="3">
        <v>5053315</v>
      </c>
      <c r="H25" s="42"/>
      <c r="I25" s="32">
        <v>347.431</v>
      </c>
      <c r="J25" s="26">
        <v>425.4</v>
      </c>
      <c r="K25" s="26">
        <v>436</v>
      </c>
    </row>
    <row r="26" spans="1:11" ht="22.5" customHeight="1">
      <c r="A26" s="47"/>
      <c r="B26" s="47"/>
      <c r="C26" s="47"/>
      <c r="D26" s="47"/>
      <c r="E26" s="47"/>
      <c r="F26" s="61"/>
      <c r="G26" s="3">
        <v>5053319</v>
      </c>
      <c r="H26" s="42"/>
      <c r="I26" s="32">
        <v>110.80146</v>
      </c>
      <c r="J26" s="26">
        <v>164.4</v>
      </c>
      <c r="K26" s="26">
        <v>168.5</v>
      </c>
    </row>
    <row r="27" spans="1:11" ht="22.5" customHeight="1">
      <c r="A27" s="47"/>
      <c r="B27" s="47"/>
      <c r="C27" s="47"/>
      <c r="D27" s="47"/>
      <c r="E27" s="47"/>
      <c r="F27" s="61"/>
      <c r="G27" s="3">
        <v>5053320</v>
      </c>
      <c r="H27" s="42"/>
      <c r="I27" s="31">
        <v>19.661</v>
      </c>
      <c r="J27" s="26">
        <v>24.6</v>
      </c>
      <c r="K27" s="26">
        <v>25.2</v>
      </c>
    </row>
    <row r="28" spans="1:11" ht="26.25" customHeight="1">
      <c r="A28" s="47"/>
      <c r="B28" s="47"/>
      <c r="C28" s="47"/>
      <c r="D28" s="47"/>
      <c r="E28" s="47"/>
      <c r="F28" s="61"/>
      <c r="G28" s="3">
        <v>5053321</v>
      </c>
      <c r="H28" s="42"/>
      <c r="I28" s="26">
        <v>0</v>
      </c>
      <c r="J28" s="26">
        <v>0.8</v>
      </c>
      <c r="K28" s="26">
        <v>0.8</v>
      </c>
    </row>
    <row r="29" spans="1:11" ht="15" customHeight="1" hidden="1">
      <c r="A29" s="47"/>
      <c r="B29" s="47"/>
      <c r="C29" s="47"/>
      <c r="D29" s="47"/>
      <c r="E29" s="47"/>
      <c r="F29" s="61"/>
      <c r="G29" s="3">
        <v>5053322</v>
      </c>
      <c r="H29" s="42"/>
      <c r="I29" s="26">
        <v>24.6</v>
      </c>
      <c r="J29" s="26">
        <v>24.6</v>
      </c>
      <c r="K29" s="26">
        <v>24.6</v>
      </c>
    </row>
    <row r="30" spans="1:11" ht="21.75" customHeight="1">
      <c r="A30" s="48"/>
      <c r="B30" s="48"/>
      <c r="C30" s="48"/>
      <c r="D30" s="48"/>
      <c r="E30" s="48"/>
      <c r="F30" s="62"/>
      <c r="G30" s="3">
        <v>5053322</v>
      </c>
      <c r="H30" s="43"/>
      <c r="I30" s="26">
        <v>11.8</v>
      </c>
      <c r="J30" s="26">
        <v>12.1</v>
      </c>
      <c r="K30" s="26">
        <v>12.4</v>
      </c>
    </row>
    <row r="31" spans="1:11" ht="156.75" customHeight="1">
      <c r="A31" s="8" t="s">
        <v>25</v>
      </c>
      <c r="B31" s="8" t="s">
        <v>12</v>
      </c>
      <c r="C31" s="8" t="s">
        <v>45</v>
      </c>
      <c r="D31" s="8" t="s">
        <v>46</v>
      </c>
      <c r="E31" s="8" t="s">
        <v>47</v>
      </c>
      <c r="F31" s="3">
        <v>1003</v>
      </c>
      <c r="G31" s="3">
        <v>5053316</v>
      </c>
      <c r="H31" s="14" t="s">
        <v>29</v>
      </c>
      <c r="I31" s="16">
        <v>313.5</v>
      </c>
      <c r="J31" s="16">
        <v>0</v>
      </c>
      <c r="K31" s="16">
        <v>0</v>
      </c>
    </row>
    <row r="32" spans="1:11" ht="138.75" customHeight="1">
      <c r="A32" s="8" t="s">
        <v>27</v>
      </c>
      <c r="B32" s="8" t="s">
        <v>12</v>
      </c>
      <c r="C32" s="8" t="s">
        <v>45</v>
      </c>
      <c r="D32" s="8" t="s">
        <v>46</v>
      </c>
      <c r="E32" s="8" t="s">
        <v>47</v>
      </c>
      <c r="F32" s="3">
        <v>1003</v>
      </c>
      <c r="G32" s="3">
        <v>5053318</v>
      </c>
      <c r="H32" s="14" t="s">
        <v>29</v>
      </c>
      <c r="I32" s="16">
        <v>841.3</v>
      </c>
      <c r="J32" s="16">
        <v>0</v>
      </c>
      <c r="K32" s="16">
        <v>0</v>
      </c>
    </row>
    <row r="33" spans="1:11" ht="142.5" customHeight="1">
      <c r="A33" s="8" t="s">
        <v>52</v>
      </c>
      <c r="B33" s="8" t="s">
        <v>12</v>
      </c>
      <c r="C33" s="8" t="s">
        <v>45</v>
      </c>
      <c r="D33" s="8" t="s">
        <v>46</v>
      </c>
      <c r="E33" s="8" t="s">
        <v>47</v>
      </c>
      <c r="F33" s="3">
        <v>1003</v>
      </c>
      <c r="G33" s="3">
        <v>5053327</v>
      </c>
      <c r="H33" s="14" t="s">
        <v>29</v>
      </c>
      <c r="I33" s="29">
        <v>10.99234</v>
      </c>
      <c r="J33" s="16">
        <v>0</v>
      </c>
      <c r="K33" s="16">
        <v>0</v>
      </c>
    </row>
    <row r="34" spans="1:11" ht="198" customHeight="1">
      <c r="A34" s="8" t="s">
        <v>26</v>
      </c>
      <c r="B34" s="8" t="s">
        <v>31</v>
      </c>
      <c r="C34" s="8" t="s">
        <v>48</v>
      </c>
      <c r="D34" s="8" t="s">
        <v>49</v>
      </c>
      <c r="E34" s="8" t="s">
        <v>50</v>
      </c>
      <c r="F34" s="14" t="s">
        <v>15</v>
      </c>
      <c r="G34" s="14" t="s">
        <v>51</v>
      </c>
      <c r="H34" s="14" t="s">
        <v>16</v>
      </c>
      <c r="I34" s="27">
        <v>711</v>
      </c>
      <c r="J34" s="27">
        <v>824.2</v>
      </c>
      <c r="K34" s="27">
        <v>867.1</v>
      </c>
    </row>
    <row r="35" spans="1:11" ht="160.5" customHeight="1">
      <c r="A35" s="8" t="s">
        <v>32</v>
      </c>
      <c r="B35" s="8" t="s">
        <v>31</v>
      </c>
      <c r="C35" s="8" t="s">
        <v>48</v>
      </c>
      <c r="D35" s="8" t="s">
        <v>49</v>
      </c>
      <c r="E35" s="8" t="s">
        <v>50</v>
      </c>
      <c r="F35" s="14" t="s">
        <v>15</v>
      </c>
      <c r="G35" s="14" t="s">
        <v>53</v>
      </c>
      <c r="H35" s="14" t="s">
        <v>16</v>
      </c>
      <c r="I35" s="27">
        <v>435</v>
      </c>
      <c r="J35" s="27">
        <v>459.4</v>
      </c>
      <c r="K35" s="27">
        <v>483.3</v>
      </c>
    </row>
    <row r="36" spans="1:11" ht="100.5" customHeight="1">
      <c r="A36" s="8" t="s">
        <v>59</v>
      </c>
      <c r="B36" s="8" t="s">
        <v>36</v>
      </c>
      <c r="C36" s="8" t="s">
        <v>60</v>
      </c>
      <c r="D36" s="8" t="s">
        <v>61</v>
      </c>
      <c r="E36" s="8" t="s">
        <v>62</v>
      </c>
      <c r="F36" s="14" t="s">
        <v>63</v>
      </c>
      <c r="G36" s="14" t="s">
        <v>64</v>
      </c>
      <c r="H36" s="14" t="s">
        <v>29</v>
      </c>
      <c r="I36" s="29">
        <v>2863.30575</v>
      </c>
      <c r="J36" s="16">
        <v>2967.1</v>
      </c>
      <c r="K36" s="16">
        <v>3041.2</v>
      </c>
    </row>
    <row r="37" spans="1:11" ht="24.75" customHeight="1">
      <c r="A37" s="38" t="s">
        <v>65</v>
      </c>
      <c r="B37" s="39"/>
      <c r="C37" s="39"/>
      <c r="D37" s="39"/>
      <c r="E37" s="40"/>
      <c r="F37" s="3"/>
      <c r="G37" s="3"/>
      <c r="H37" s="9"/>
      <c r="I37" s="34">
        <f>I38</f>
        <v>9900.21916</v>
      </c>
      <c r="J37" s="19">
        <f>J38</f>
        <v>2600</v>
      </c>
      <c r="K37" s="19">
        <f>K38</f>
        <v>0</v>
      </c>
    </row>
    <row r="38" spans="1:11" ht="138.75" customHeight="1">
      <c r="A38" s="8" t="s">
        <v>28</v>
      </c>
      <c r="B38" s="8" t="s">
        <v>54</v>
      </c>
      <c r="C38" s="8" t="s">
        <v>55</v>
      </c>
      <c r="D38" s="8" t="s">
        <v>56</v>
      </c>
      <c r="E38" s="8" t="s">
        <v>57</v>
      </c>
      <c r="F38" s="3">
        <v>1003</v>
      </c>
      <c r="G38" s="3">
        <v>7953101</v>
      </c>
      <c r="H38" s="9">
        <v>500</v>
      </c>
      <c r="I38" s="33">
        <v>9900.21916</v>
      </c>
      <c r="J38" s="11">
        <v>2600</v>
      </c>
      <c r="K38" s="11">
        <v>0</v>
      </c>
    </row>
    <row r="39" spans="1:11" ht="30" customHeight="1">
      <c r="A39" s="38" t="s">
        <v>66</v>
      </c>
      <c r="B39" s="39"/>
      <c r="C39" s="39"/>
      <c r="D39" s="39"/>
      <c r="E39" s="40"/>
      <c r="F39" s="3"/>
      <c r="G39" s="3"/>
      <c r="H39" s="9"/>
      <c r="I39" s="11">
        <f>I40+I41</f>
        <v>552.5</v>
      </c>
      <c r="J39" s="11">
        <f>J40+J41</f>
        <v>552.5</v>
      </c>
      <c r="K39" s="11">
        <f>K40+K41</f>
        <v>552.5</v>
      </c>
    </row>
    <row r="40" spans="1:11" ht="98.25" customHeight="1">
      <c r="A40" s="8" t="s">
        <v>67</v>
      </c>
      <c r="B40" s="8" t="s">
        <v>71</v>
      </c>
      <c r="C40" s="8" t="s">
        <v>68</v>
      </c>
      <c r="D40" s="8" t="s">
        <v>69</v>
      </c>
      <c r="E40" s="8" t="s">
        <v>70</v>
      </c>
      <c r="F40" s="14" t="s">
        <v>72</v>
      </c>
      <c r="G40" s="3">
        <v>7950243</v>
      </c>
      <c r="H40" s="14" t="s">
        <v>73</v>
      </c>
      <c r="I40" s="11">
        <v>312.5</v>
      </c>
      <c r="J40" s="11">
        <v>312.5</v>
      </c>
      <c r="K40" s="11">
        <v>312.5</v>
      </c>
    </row>
    <row r="41" spans="1:11" ht="89.25" customHeight="1">
      <c r="A41" s="20" t="s">
        <v>74</v>
      </c>
      <c r="B41" s="20" t="s">
        <v>54</v>
      </c>
      <c r="C41" s="20" t="s">
        <v>75</v>
      </c>
      <c r="D41" s="20" t="s">
        <v>76</v>
      </c>
      <c r="E41" s="20" t="s">
        <v>77</v>
      </c>
      <c r="F41" s="14" t="s">
        <v>72</v>
      </c>
      <c r="G41" s="3">
        <v>7950253</v>
      </c>
      <c r="H41" s="14" t="s">
        <v>73</v>
      </c>
      <c r="I41" s="16">
        <v>240</v>
      </c>
      <c r="J41" s="16">
        <v>240</v>
      </c>
      <c r="K41" s="16">
        <v>240</v>
      </c>
    </row>
    <row r="42" spans="1:11" ht="18.75">
      <c r="A42" s="7" t="s">
        <v>13</v>
      </c>
      <c r="B42" s="5"/>
      <c r="C42" s="5"/>
      <c r="D42" s="5"/>
      <c r="E42" s="5"/>
      <c r="F42" s="4"/>
      <c r="G42" s="4"/>
      <c r="H42" s="6"/>
      <c r="I42" s="35">
        <f>I15+I37+I39</f>
        <v>16645.2866</v>
      </c>
      <c r="J42" s="18">
        <f>J15+J37+J39</f>
        <v>8520.8</v>
      </c>
      <c r="K42" s="18">
        <f>K15+K37+K39</f>
        <v>6105.2</v>
      </c>
    </row>
  </sheetData>
  <mergeCells count="24">
    <mergeCell ref="A37:E37"/>
    <mergeCell ref="A15:E15"/>
    <mergeCell ref="A13:A14"/>
    <mergeCell ref="I13:K13"/>
    <mergeCell ref="B13:E13"/>
    <mergeCell ref="F13:H13"/>
    <mergeCell ref="E24:E30"/>
    <mergeCell ref="F24:F30"/>
    <mergeCell ref="A24:A30"/>
    <mergeCell ref="B24:B30"/>
    <mergeCell ref="A39:E39"/>
    <mergeCell ref="H24:H30"/>
    <mergeCell ref="F6:K6"/>
    <mergeCell ref="F7:K7"/>
    <mergeCell ref="F8:K8"/>
    <mergeCell ref="F9:K9"/>
    <mergeCell ref="A11:K11"/>
    <mergeCell ref="A9:E9"/>
    <mergeCell ref="C24:C30"/>
    <mergeCell ref="D24:D30"/>
    <mergeCell ref="F1:K1"/>
    <mergeCell ref="F2:K2"/>
    <mergeCell ref="F3:K3"/>
    <mergeCell ref="F4:K4"/>
  </mergeCells>
  <printOptions/>
  <pageMargins left="0.75" right="0.75" top="1" bottom="1" header="0.5" footer="0.5"/>
  <pageSetup fitToHeight="20" horizontalDpi="600" verticalDpi="600" orientation="landscape" paperSize="9" scale="65" r:id="rId1"/>
  <headerFooter alignWithMargins="0">
    <oddFooter>&amp;R&amp;P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2012-11-07T02:23:38Z</cp:lastPrinted>
  <dcterms:created xsi:type="dcterms:W3CDTF">1996-10-08T23:32:33Z</dcterms:created>
  <dcterms:modified xsi:type="dcterms:W3CDTF">2012-12-06T06:55:49Z</dcterms:modified>
  <cp:category/>
  <cp:version/>
  <cp:contentType/>
  <cp:contentStatus/>
</cp:coreProperties>
</file>