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<sst xmlns="http://schemas.openxmlformats.org/spreadsheetml/2006/main" count="116" uniqueCount="86">
  <si>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</si>
  <si>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</si>
  <si>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</si>
  <si>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</si>
  <si>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</si>
  <si>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</si>
  <si>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</si>
  <si>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</si>
  <si>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</si>
  <si>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</si>
  <si>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</si>
  <si>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</si>
  <si>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</si>
  <si>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</si>
  <si>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</si>
  <si>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</si>
  <si>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</si>
  <si>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</si>
  <si>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</si>
  <si>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</si>
  <si>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</si>
  <si>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</si>
  <si>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</si>
  <si>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</si>
  <si>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</si>
  <si>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</si>
  <si>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</si>
  <si>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</si>
  <si>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</si>
  <si>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</si>
  <si>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</si>
  <si>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</si>
  <si>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</si>
  <si>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</si>
  <si>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</si>
  <si>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</si>
  <si>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</si>
  <si>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</si>
  <si>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</si>
  <si>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</si>
  <si>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</si>
  <si>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</si>
  <si>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</si>
  <si>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</si>
  <si>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</si>
  <si>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</si>
  <si>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</si>
  <si>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</si>
  <si>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</si>
  <si>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</si>
  <si>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>5.</t>
  </si>
  <si>
    <t>5.1.</t>
  </si>
  <si>
    <t>6.</t>
  </si>
  <si>
    <t>6.1.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</si>
  <si>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</si>
  <si>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</si>
  <si>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</si>
  <si>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</si>
  <si>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</si>
  <si>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</si>
  <si>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3.3.</t>
  </si>
  <si>
    <t>3.4.</t>
  </si>
  <si>
    <t>6.2.</t>
  </si>
  <si>
    <t>0410081030</t>
  </si>
  <si>
    <t>1020089430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</si>
  <si>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</si>
  <si>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</si>
  <si>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</si>
  <si>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</si>
  <si>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</si>
  <si>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</si>
  <si>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</si>
  <si>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Дополнительное образование</t>
  </si>
  <si>
    <t>2019 год</t>
  </si>
  <si>
    <t xml:space="preserve"> Капитальный ремонт зданий (сооружений) МКУ ЦОДОУ</t>
  </si>
  <si>
    <t>от ____________  № _____р</t>
  </si>
  <si>
    <t xml:space="preserve">Объем бюджетных ассигнований, направляемых на капитальные ремонты на 2018 год и плановый период 2019 - 2020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</si>
  <si>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</si>
  <si>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>Капитальный ремонт скатной кровли над блоком бассейна здания МБДОУ д/с № 24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</si>
  <si>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</si>
  <si>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МБОУ "СОШ № 161"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</si>
  <si>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</si>
  <si>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</si>
  <si>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</si>
  <si>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</si>
  <si>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2020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</si>
</sst>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60" zoomScaleNormal="39" zoomScalePageLayoutView="50" workbookViewId="0" topLeftCell="A17">
      <selection activeCell="A34" sqref="A3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5.14062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49" t="s">
        <v>48</v>
      </c>
      <c r="O1" s="49"/>
      <c r="P1" s="49"/>
      <c r="Q1" s="49"/>
    </row>
    <row r="2" spans="1:17" ht="30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9" t="s">
        <v>36</v>
      </c>
      <c r="O2" s="49"/>
      <c r="P2" s="49"/>
      <c r="Q2" s="49"/>
    </row>
    <row r="3" spans="1:17" ht="30.75">
      <c r="A3" s="28"/>
      <c r="B3" s="34"/>
      <c r="C3" s="29"/>
      <c r="D3" s="29"/>
      <c r="E3" s="29"/>
      <c r="F3" s="29"/>
      <c r="G3" s="28"/>
      <c r="H3" s="28"/>
      <c r="I3" s="28"/>
      <c r="J3" s="28"/>
      <c r="K3" s="28"/>
      <c r="L3" s="28"/>
      <c r="M3" s="28"/>
      <c r="N3" s="49" t="s">
        <v>35</v>
      </c>
      <c r="O3" s="49"/>
      <c r="P3" s="49"/>
      <c r="Q3" s="49"/>
    </row>
    <row r="4" spans="1:17" ht="30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9" t="s">
        <v>75</v>
      </c>
      <c r="O4" s="49"/>
      <c r="P4" s="49"/>
      <c r="Q4" s="49"/>
    </row>
    <row r="5" spans="1:17" ht="33">
      <c r="A5" s="51" t="s">
        <v>76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2.5">
      <c r="A6" s="60"/>
      <c r="B6" s="60"/>
      <c r="C6" s="60"/>
      <c r="D6" s="60"/>
      <c r="E6" s="60"/>
      <c r="F6" s="60"/>
      <c r="G6" s="60"/>
      <c r="H6" s="60"/>
      <c r="I6" s="60"/>
      <c r="J6" s="28"/>
      <c r="K6" s="28"/>
      <c r="L6" s="28"/>
      <c r="M6" s="28"/>
      <c r="N6" s="28"/>
      <c r="O6" s="28"/>
      <c r="P6" s="28"/>
      <c r="Q6" s="28"/>
    </row>
    <row r="7" spans="1:17" ht="30">
      <c r="A7" s="1"/>
      <c r="B7" s="25" t="s">
        <v>6</v>
      </c>
      <c r="C7" s="1"/>
      <c r="D7" s="1"/>
      <c r="E7" s="1"/>
      <c r="F7" s="1"/>
      <c r="G7" s="1"/>
      <c r="H7" s="1"/>
      <c r="I7" s="1"/>
      <c r="J7" s="28"/>
      <c r="K7" s="28"/>
      <c r="L7" s="28"/>
      <c r="M7" s="28"/>
      <c r="N7" s="28"/>
      <c r="O7" s="28"/>
      <c r="P7" s="50" t="s">
        <v>10</v>
      </c>
      <c r="Q7" s="50"/>
    </row>
    <row r="8" spans="1:17" ht="65.25" customHeight="1">
      <c r="A8" s="47" t="s">
        <v>1</v>
      </c>
      <c r="B8" s="47" t="s">
        <v>23</v>
      </c>
      <c r="C8" s="55" t="s">
        <v>2</v>
      </c>
      <c r="D8" s="56"/>
      <c r="E8" s="57"/>
      <c r="F8" s="58" t="s">
        <v>55</v>
      </c>
      <c r="G8" s="55" t="s">
        <v>5</v>
      </c>
      <c r="H8" s="56"/>
      <c r="I8" s="57"/>
      <c r="J8" s="58" t="s">
        <v>69</v>
      </c>
      <c r="K8" s="55" t="s">
        <v>5</v>
      </c>
      <c r="L8" s="56"/>
      <c r="M8" s="57"/>
      <c r="N8" s="58" t="s">
        <v>77</v>
      </c>
      <c r="O8" s="55" t="s">
        <v>5</v>
      </c>
      <c r="P8" s="56"/>
      <c r="Q8" s="57"/>
    </row>
    <row r="9" spans="1:17" ht="241.5" customHeight="1">
      <c r="A9" s="48"/>
      <c r="B9" s="48"/>
      <c r="C9" s="36" t="s">
        <v>34</v>
      </c>
      <c r="D9" s="36" t="s">
        <v>3</v>
      </c>
      <c r="E9" s="36" t="s">
        <v>4</v>
      </c>
      <c r="F9" s="59"/>
      <c r="G9" s="36" t="s">
        <v>11</v>
      </c>
      <c r="H9" s="36" t="s">
        <v>12</v>
      </c>
      <c r="I9" s="36" t="s">
        <v>13</v>
      </c>
      <c r="J9" s="59"/>
      <c r="K9" s="36" t="s">
        <v>11</v>
      </c>
      <c r="L9" s="36" t="s">
        <v>12</v>
      </c>
      <c r="M9" s="36" t="s">
        <v>13</v>
      </c>
      <c r="N9" s="59"/>
      <c r="O9" s="36" t="s">
        <v>11</v>
      </c>
      <c r="P9" s="36" t="s">
        <v>12</v>
      </c>
      <c r="Q9" s="36" t="s">
        <v>13</v>
      </c>
    </row>
    <row r="10" spans="1:17" ht="108">
      <c r="A10" s="46" t="s">
        <v>14</v>
      </c>
      <c r="B10" s="4" t="s">
        <v>56</v>
      </c>
      <c r="C10" s="2"/>
      <c r="D10" s="3"/>
      <c r="E10" s="3"/>
      <c r="F10" s="5">
        <f>G10+H10+I10</f>
        <v>648.1</v>
      </c>
      <c r="G10" s="6">
        <f>G11</f>
        <v>0</v>
      </c>
      <c r="H10" s="6">
        <f>H11</f>
        <v>0</v>
      </c>
      <c r="I10" s="6">
        <f>I11</f>
        <v>648.1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55.5">
      <c r="A11" s="46" t="s">
        <v>31</v>
      </c>
      <c r="B11" s="37" t="s">
        <v>68</v>
      </c>
      <c r="C11" s="7" t="s">
        <v>57</v>
      </c>
      <c r="D11" s="8" t="s">
        <v>58</v>
      </c>
      <c r="E11" s="8" t="s">
        <v>22</v>
      </c>
      <c r="F11" s="9">
        <f>I11</f>
        <v>648.1</v>
      </c>
      <c r="G11" s="10">
        <v>0</v>
      </c>
      <c r="H11" s="10">
        <v>0</v>
      </c>
      <c r="I11" s="9">
        <v>648.1</v>
      </c>
      <c r="J11" s="5"/>
      <c r="K11" s="6"/>
      <c r="L11" s="6"/>
      <c r="M11" s="6"/>
      <c r="N11" s="5"/>
      <c r="O11" s="6"/>
      <c r="P11" s="6"/>
      <c r="Q11" s="6"/>
    </row>
    <row r="12" spans="1:17" ht="58.5" customHeight="1">
      <c r="A12" s="46" t="s">
        <v>15</v>
      </c>
      <c r="B12" s="4" t="s">
        <v>24</v>
      </c>
      <c r="C12" s="2"/>
      <c r="D12" s="3"/>
      <c r="E12" s="3"/>
      <c r="F12" s="5">
        <f>G12+H12+I12</f>
        <v>4500</v>
      </c>
      <c r="G12" s="6">
        <f>G13</f>
        <v>0</v>
      </c>
      <c r="H12" s="6">
        <f>H13</f>
        <v>0</v>
      </c>
      <c r="I12" s="6">
        <f>I13</f>
        <v>4500</v>
      </c>
      <c r="J12" s="5">
        <f>K12+L12+M12</f>
        <v>4500</v>
      </c>
      <c r="K12" s="6">
        <f>K13</f>
        <v>0</v>
      </c>
      <c r="L12" s="6">
        <f>L13</f>
        <v>0</v>
      </c>
      <c r="M12" s="6">
        <f>M13</f>
        <v>4500</v>
      </c>
      <c r="N12" s="5">
        <f>O12+P12+Q12</f>
        <v>4500</v>
      </c>
      <c r="O12" s="6">
        <f>O13</f>
        <v>0</v>
      </c>
      <c r="P12" s="6">
        <f>P13</f>
        <v>0</v>
      </c>
      <c r="Q12" s="6">
        <f>Q13</f>
        <v>4500</v>
      </c>
    </row>
    <row r="13" spans="1:17" ht="55.5">
      <c r="A13" s="46" t="s">
        <v>32</v>
      </c>
      <c r="B13" s="30" t="s">
        <v>30</v>
      </c>
      <c r="C13" s="7" t="s">
        <v>25</v>
      </c>
      <c r="D13" s="8" t="s">
        <v>38</v>
      </c>
      <c r="E13" s="8" t="s">
        <v>22</v>
      </c>
      <c r="F13" s="9">
        <f>I13</f>
        <v>4500</v>
      </c>
      <c r="G13" s="10">
        <v>0</v>
      </c>
      <c r="H13" s="10">
        <v>0</v>
      </c>
      <c r="I13" s="9">
        <v>4500</v>
      </c>
      <c r="J13" s="9">
        <f>M13</f>
        <v>4500</v>
      </c>
      <c r="K13" s="10">
        <v>0</v>
      </c>
      <c r="L13" s="10">
        <v>0</v>
      </c>
      <c r="M13" s="9">
        <v>4500</v>
      </c>
      <c r="N13" s="9">
        <f>Q13</f>
        <v>4500</v>
      </c>
      <c r="O13" s="10">
        <v>0</v>
      </c>
      <c r="P13" s="10">
        <v>0</v>
      </c>
      <c r="Q13" s="9">
        <v>4500</v>
      </c>
    </row>
    <row r="14" spans="1:17" ht="54">
      <c r="A14" s="46" t="s">
        <v>26</v>
      </c>
      <c r="B14" s="13" t="s">
        <v>21</v>
      </c>
      <c r="C14" s="2"/>
      <c r="D14" s="3"/>
      <c r="E14" s="3"/>
      <c r="F14" s="5">
        <f>G14+H14+I14</f>
        <v>3296.6</v>
      </c>
      <c r="G14" s="6">
        <f>G15+G16</f>
        <v>0</v>
      </c>
      <c r="H14" s="6">
        <f>H15+H16</f>
        <v>0</v>
      </c>
      <c r="I14" s="6">
        <f>I15+I16</f>
        <v>3296.6</v>
      </c>
      <c r="J14" s="11">
        <f>K14+L14+M14</f>
        <v>0</v>
      </c>
      <c r="K14" s="6">
        <f>K15+K16</f>
        <v>0</v>
      </c>
      <c r="L14" s="6">
        <f>L15+L16</f>
        <v>0</v>
      </c>
      <c r="M14" s="6">
        <f>M15+M16</f>
        <v>0</v>
      </c>
      <c r="N14" s="11">
        <f>O14+P14+Q14</f>
        <v>0</v>
      </c>
      <c r="O14" s="6">
        <f>O15+O16</f>
        <v>0</v>
      </c>
      <c r="P14" s="6">
        <f>P15+P16</f>
        <v>0</v>
      </c>
      <c r="Q14" s="6">
        <f>Q15+Q16</f>
        <v>0</v>
      </c>
    </row>
    <row r="15" spans="1:17" ht="66" customHeight="1">
      <c r="A15" s="46" t="s">
        <v>33</v>
      </c>
      <c r="B15" s="30" t="s">
        <v>78</v>
      </c>
      <c r="C15" s="7" t="s">
        <v>0</v>
      </c>
      <c r="D15" s="8" t="s">
        <v>54</v>
      </c>
      <c r="E15" s="8" t="s">
        <v>47</v>
      </c>
      <c r="F15" s="9">
        <f>I15</f>
        <v>2294.5</v>
      </c>
      <c r="G15" s="33">
        <v>0</v>
      </c>
      <c r="H15" s="33">
        <v>0</v>
      </c>
      <c r="I15" s="33">
        <v>2294.5</v>
      </c>
      <c r="J15" s="11"/>
      <c r="K15" s="12"/>
      <c r="L15" s="12"/>
      <c r="M15" s="12"/>
      <c r="N15" s="11"/>
      <c r="O15" s="12"/>
      <c r="P15" s="12"/>
      <c r="Q15" s="12"/>
    </row>
    <row r="16" spans="1:17" ht="129.75" customHeight="1">
      <c r="A16" s="46" t="s">
        <v>59</v>
      </c>
      <c r="B16" s="30" t="s">
        <v>79</v>
      </c>
      <c r="C16" s="7" t="s">
        <v>0</v>
      </c>
      <c r="D16" s="8" t="s">
        <v>63</v>
      </c>
      <c r="E16" s="8" t="s">
        <v>47</v>
      </c>
      <c r="F16" s="32">
        <f>I16</f>
        <v>1002.1</v>
      </c>
      <c r="G16" s="33">
        <v>0</v>
      </c>
      <c r="H16" s="33">
        <v>0</v>
      </c>
      <c r="I16" s="31">
        <v>1002.1</v>
      </c>
      <c r="J16" s="11"/>
      <c r="K16" s="12"/>
      <c r="L16" s="12"/>
      <c r="M16" s="12"/>
      <c r="N16" s="11"/>
      <c r="O16" s="12"/>
      <c r="P16" s="12"/>
      <c r="Q16" s="6"/>
    </row>
    <row r="17" spans="1:17" ht="54">
      <c r="A17" s="46" t="s">
        <v>42</v>
      </c>
      <c r="B17" s="13" t="s">
        <v>39</v>
      </c>
      <c r="C17" s="2"/>
      <c r="D17" s="3"/>
      <c r="E17" s="3"/>
      <c r="F17" s="5">
        <f>G17+H17+I17</f>
        <v>2000</v>
      </c>
      <c r="G17" s="6">
        <f>G18</f>
        <v>0</v>
      </c>
      <c r="H17" s="6">
        <f>H18</f>
        <v>0</v>
      </c>
      <c r="I17" s="6">
        <f>I18</f>
        <v>2000</v>
      </c>
      <c r="J17" s="11">
        <f>K17+L17+M17</f>
        <v>0</v>
      </c>
      <c r="K17" s="6">
        <f>K18</f>
        <v>0</v>
      </c>
      <c r="L17" s="6">
        <f>L18</f>
        <v>0</v>
      </c>
      <c r="M17" s="6">
        <f>M18</f>
        <v>0</v>
      </c>
      <c r="N17" s="11">
        <f>O17+P17+Q17</f>
        <v>0</v>
      </c>
      <c r="O17" s="6">
        <f>O18</f>
        <v>0</v>
      </c>
      <c r="P17" s="6">
        <f>P18</f>
        <v>0</v>
      </c>
      <c r="Q17" s="6">
        <f>Q18</f>
        <v>0</v>
      </c>
    </row>
    <row r="18" spans="1:17" ht="38.25" customHeight="1">
      <c r="A18" s="46" t="s">
        <v>43</v>
      </c>
      <c r="B18" s="30" t="s">
        <v>80</v>
      </c>
      <c r="C18" s="7" t="s">
        <v>40</v>
      </c>
      <c r="D18" s="8" t="s">
        <v>49</v>
      </c>
      <c r="E18" s="8" t="s">
        <v>47</v>
      </c>
      <c r="F18" s="9">
        <f>I18</f>
        <v>2000</v>
      </c>
      <c r="G18" s="33">
        <v>0</v>
      </c>
      <c r="H18" s="33">
        <v>0</v>
      </c>
      <c r="I18" s="9">
        <v>2000</v>
      </c>
      <c r="J18" s="11"/>
      <c r="K18" s="12"/>
      <c r="L18" s="12"/>
      <c r="M18" s="12"/>
      <c r="N18" s="11"/>
      <c r="O18" s="12"/>
      <c r="P18" s="12"/>
      <c r="Q18" s="12"/>
    </row>
    <row r="19" spans="1:17" ht="54">
      <c r="A19" s="46" t="s">
        <v>50</v>
      </c>
      <c r="B19" s="13" t="s">
        <v>70</v>
      </c>
      <c r="C19" s="2"/>
      <c r="D19" s="3"/>
      <c r="E19" s="3"/>
      <c r="F19" s="5">
        <f>G19+H19+I19</f>
        <v>625</v>
      </c>
      <c r="G19" s="6">
        <f>G20</f>
        <v>0</v>
      </c>
      <c r="H19" s="6">
        <f>H20</f>
        <v>0</v>
      </c>
      <c r="I19" s="6">
        <f>I20</f>
        <v>625</v>
      </c>
      <c r="J19" s="11">
        <f>K19+L19+M19</f>
        <v>0</v>
      </c>
      <c r="K19" s="12">
        <f>K20</f>
        <v>0</v>
      </c>
      <c r="L19" s="12">
        <f>L20</f>
        <v>0</v>
      </c>
      <c r="M19" s="12">
        <f>M20</f>
        <v>0</v>
      </c>
      <c r="N19" s="11">
        <f>O19+P19+Q19</f>
        <v>0</v>
      </c>
      <c r="O19" s="12">
        <f>O20</f>
        <v>0</v>
      </c>
      <c r="P19" s="12">
        <f>P20</f>
        <v>0</v>
      </c>
      <c r="Q19" s="12">
        <f>Q20</f>
        <v>0</v>
      </c>
    </row>
    <row r="20" spans="1:17" ht="126.75" customHeight="1">
      <c r="A20" s="46" t="s">
        <v>51</v>
      </c>
      <c r="B20" s="30" t="s">
        <v>81</v>
      </c>
      <c r="C20" s="7" t="s">
        <v>71</v>
      </c>
      <c r="D20" s="8" t="s">
        <v>82</v>
      </c>
      <c r="E20" s="8" t="s">
        <v>47</v>
      </c>
      <c r="F20" s="9">
        <f>I20</f>
        <v>625</v>
      </c>
      <c r="G20" s="33">
        <v>0</v>
      </c>
      <c r="H20" s="33">
        <v>0</v>
      </c>
      <c r="I20" s="33">
        <v>625</v>
      </c>
      <c r="J20" s="11"/>
      <c r="K20" s="12"/>
      <c r="L20" s="12"/>
      <c r="M20" s="12"/>
      <c r="N20" s="11"/>
      <c r="O20" s="12"/>
      <c r="P20" s="12"/>
      <c r="Q20" s="12"/>
    </row>
    <row r="21" spans="1:17" ht="54">
      <c r="A21" s="46" t="s">
        <v>52</v>
      </c>
      <c r="B21" s="13" t="s">
        <v>44</v>
      </c>
      <c r="C21" s="2"/>
      <c r="D21" s="3"/>
      <c r="E21" s="3"/>
      <c r="F21" s="5">
        <f>G21+H21+I21</f>
        <v>115</v>
      </c>
      <c r="G21" s="6">
        <f>G22+G23</f>
        <v>0</v>
      </c>
      <c r="H21" s="6">
        <f>H22+H23</f>
        <v>0</v>
      </c>
      <c r="I21" s="6">
        <f>I22+I23</f>
        <v>115</v>
      </c>
      <c r="J21" s="11">
        <f>K21+L21+M21</f>
        <v>0</v>
      </c>
      <c r="K21" s="6">
        <f>K22+K23</f>
        <v>0</v>
      </c>
      <c r="L21" s="6">
        <f>L22+L23</f>
        <v>0</v>
      </c>
      <c r="M21" s="6">
        <f>M22+M23</f>
        <v>0</v>
      </c>
      <c r="N21" s="11">
        <f>O21+P21+Q21</f>
        <v>0</v>
      </c>
      <c r="O21" s="12">
        <f>O22</f>
        <v>0</v>
      </c>
      <c r="P21" s="12">
        <f>P22</f>
        <v>0</v>
      </c>
      <c r="Q21" s="12">
        <f>Q22</f>
        <v>0</v>
      </c>
    </row>
    <row r="22" spans="1:17" ht="55.5">
      <c r="A22" s="46" t="s">
        <v>53</v>
      </c>
      <c r="B22" s="30" t="s">
        <v>74</v>
      </c>
      <c r="C22" s="7" t="s">
        <v>46</v>
      </c>
      <c r="D22" s="8" t="s">
        <v>64</v>
      </c>
      <c r="E22" s="8" t="s">
        <v>22</v>
      </c>
      <c r="F22" s="9">
        <f>I22</f>
        <v>35</v>
      </c>
      <c r="G22" s="33">
        <v>0</v>
      </c>
      <c r="H22" s="33">
        <v>0</v>
      </c>
      <c r="I22" s="33">
        <v>35</v>
      </c>
      <c r="J22" s="11"/>
      <c r="K22" s="12"/>
      <c r="L22" s="12"/>
      <c r="M22" s="12"/>
      <c r="N22" s="11"/>
      <c r="O22" s="12"/>
      <c r="P22" s="12"/>
      <c r="Q22" s="12"/>
    </row>
    <row r="23" spans="1:17" ht="124.5" customHeight="1">
      <c r="A23" s="46" t="s">
        <v>62</v>
      </c>
      <c r="B23" s="30" t="s">
        <v>83</v>
      </c>
      <c r="C23" s="7" t="s">
        <v>46</v>
      </c>
      <c r="D23" s="8" t="s">
        <v>84</v>
      </c>
      <c r="E23" s="8" t="s">
        <v>22</v>
      </c>
      <c r="F23" s="9">
        <f>I23</f>
        <v>80</v>
      </c>
      <c r="G23" s="33">
        <v>0</v>
      </c>
      <c r="H23" s="33">
        <v>0</v>
      </c>
      <c r="I23" s="33">
        <v>80</v>
      </c>
      <c r="J23" s="11"/>
      <c r="K23" s="12"/>
      <c r="L23" s="12"/>
      <c r="M23" s="12"/>
      <c r="N23" s="11"/>
      <c r="O23" s="12"/>
      <c r="P23" s="12"/>
      <c r="Q23" s="12"/>
    </row>
    <row r="24" spans="1:17" ht="27">
      <c r="A24" s="26"/>
      <c r="B24" s="14" t="s">
        <v>8</v>
      </c>
      <c r="C24" s="15"/>
      <c r="D24" s="15"/>
      <c r="E24" s="15"/>
      <c r="F24" s="5">
        <f>G24+H24+I24</f>
        <v>11184.7</v>
      </c>
      <c r="G24" s="12">
        <f>G10+G12+G14+G17+G19+G21</f>
        <v>0</v>
      </c>
      <c r="H24" s="12">
        <f>H10+H12+H14+H17+H19+H21</f>
        <v>0</v>
      </c>
      <c r="I24" s="6">
        <f>I10+I12+I14+I17+I19+I21</f>
        <v>11184.7</v>
      </c>
      <c r="J24" s="5">
        <f>K24+L24+M24</f>
        <v>4500</v>
      </c>
      <c r="K24" s="12">
        <f>K10+K12+K14+K17+K19+K21</f>
        <v>0</v>
      </c>
      <c r="L24" s="12">
        <f>L10+L12+L14+L17+L19+L21</f>
        <v>0</v>
      </c>
      <c r="M24" s="6">
        <f>M10+M12+M14+M17+M19+M21</f>
        <v>4500</v>
      </c>
      <c r="N24" s="5">
        <f>O24+P24+Q24</f>
        <v>4500</v>
      </c>
      <c r="O24" s="12">
        <f>O10+O12+O14+O17+O19+O21</f>
        <v>0</v>
      </c>
      <c r="P24" s="12">
        <f>P10+P12+P14+P17+P19+P21</f>
        <v>0</v>
      </c>
      <c r="Q24" s="6">
        <f>Q10+Q12+Q14+Q17+Q19+Q21</f>
        <v>4500</v>
      </c>
    </row>
    <row r="25" spans="1:17" ht="27">
      <c r="A25" s="27"/>
      <c r="B25" s="16"/>
      <c r="C25" s="17"/>
      <c r="D25" s="17"/>
      <c r="E25" s="17"/>
      <c r="F25" s="44"/>
      <c r="G25" s="19"/>
      <c r="H25" s="19"/>
      <c r="I25" s="20"/>
      <c r="J25" s="44"/>
      <c r="K25" s="19"/>
      <c r="L25" s="19"/>
      <c r="M25" s="19"/>
      <c r="N25" s="44"/>
      <c r="O25" s="19"/>
      <c r="P25" s="19"/>
      <c r="Q25" s="19"/>
    </row>
    <row r="26" spans="1:17" ht="27">
      <c r="A26" s="27"/>
      <c r="B26" s="16"/>
      <c r="C26" s="17"/>
      <c r="D26" s="17"/>
      <c r="E26" s="17"/>
      <c r="F26" s="44"/>
      <c r="G26" s="19"/>
      <c r="H26" s="19"/>
      <c r="I26" s="20"/>
      <c r="J26" s="44"/>
      <c r="K26" s="19"/>
      <c r="L26" s="19"/>
      <c r="M26" s="19"/>
      <c r="N26" s="44"/>
      <c r="O26" s="19"/>
      <c r="P26" s="19"/>
      <c r="Q26" s="19"/>
    </row>
    <row r="27" spans="1:17" ht="27">
      <c r="A27" s="27"/>
      <c r="B27" s="16"/>
      <c r="C27" s="17"/>
      <c r="D27" s="17"/>
      <c r="E27" s="17"/>
      <c r="F27" s="18"/>
      <c r="G27" s="19"/>
      <c r="H27" s="19"/>
      <c r="I27" s="19"/>
      <c r="J27" s="18"/>
      <c r="K27" s="19"/>
      <c r="L27" s="19"/>
      <c r="M27" s="19"/>
      <c r="N27" s="18"/>
      <c r="O27" s="19"/>
      <c r="P27" s="19"/>
      <c r="Q27" s="20"/>
    </row>
    <row r="28" spans="1:17" ht="27">
      <c r="A28" s="22"/>
      <c r="B28" s="21" t="s">
        <v>16</v>
      </c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</row>
    <row r="29" spans="1:17" ht="87.75" customHeight="1">
      <c r="A29" s="3" t="s">
        <v>1</v>
      </c>
      <c r="B29" s="35" t="s">
        <v>7</v>
      </c>
      <c r="C29" s="65" t="s">
        <v>17</v>
      </c>
      <c r="D29" s="65"/>
      <c r="E29" s="65"/>
      <c r="F29" s="24" t="s">
        <v>37</v>
      </c>
      <c r="G29" s="24" t="s">
        <v>73</v>
      </c>
      <c r="H29" s="24" t="s">
        <v>85</v>
      </c>
      <c r="I29" s="23"/>
      <c r="J29" s="23"/>
      <c r="K29" s="23"/>
      <c r="L29" s="23"/>
      <c r="M29" s="23"/>
      <c r="N29" s="23"/>
      <c r="O29" s="23"/>
      <c r="P29" s="23"/>
      <c r="Q29" s="22"/>
    </row>
    <row r="30" spans="1:17" ht="65.25" customHeight="1">
      <c r="A30" s="45" t="s">
        <v>14</v>
      </c>
      <c r="B30" s="38" t="s">
        <v>65</v>
      </c>
      <c r="C30" s="61" t="s">
        <v>66</v>
      </c>
      <c r="D30" s="62"/>
      <c r="E30" s="63"/>
      <c r="F30" s="5">
        <f>F31</f>
        <v>648.1</v>
      </c>
      <c r="G30" s="5">
        <f>G31</f>
        <v>0</v>
      </c>
      <c r="H30" s="5">
        <f>H31</f>
        <v>0</v>
      </c>
      <c r="I30" s="23"/>
      <c r="J30" s="23"/>
      <c r="K30" s="23"/>
      <c r="L30" s="23"/>
      <c r="M30" s="23"/>
      <c r="N30" s="23"/>
      <c r="O30" s="23"/>
      <c r="P30" s="23"/>
      <c r="Q30" s="22"/>
    </row>
    <row r="31" spans="1:17" ht="81.75" customHeight="1">
      <c r="A31" s="45" t="s">
        <v>31</v>
      </c>
      <c r="B31" s="39" t="s">
        <v>67</v>
      </c>
      <c r="C31" s="52" t="s">
        <v>57</v>
      </c>
      <c r="D31" s="53"/>
      <c r="E31" s="54"/>
      <c r="F31" s="43">
        <f>F10</f>
        <v>648.1</v>
      </c>
      <c r="G31" s="43">
        <f>J7</f>
        <v>0</v>
      </c>
      <c r="H31" s="43">
        <f>N7</f>
        <v>0</v>
      </c>
      <c r="I31" s="23"/>
      <c r="J31" s="23"/>
      <c r="K31" s="23"/>
      <c r="L31" s="23"/>
      <c r="M31" s="23"/>
      <c r="N31" s="23"/>
      <c r="O31" s="23"/>
      <c r="P31" s="23"/>
      <c r="Q31" s="22"/>
    </row>
    <row r="32" spans="1:17" ht="39" customHeight="1">
      <c r="A32" s="45" t="s">
        <v>15</v>
      </c>
      <c r="B32" s="40" t="s">
        <v>27</v>
      </c>
      <c r="C32" s="61" t="s">
        <v>29</v>
      </c>
      <c r="D32" s="62"/>
      <c r="E32" s="63"/>
      <c r="F32" s="5">
        <f>F33</f>
        <v>4500</v>
      </c>
      <c r="G32" s="5">
        <f>G33</f>
        <v>4500</v>
      </c>
      <c r="H32" s="5">
        <f>H33</f>
        <v>4500</v>
      </c>
      <c r="I32" s="23"/>
      <c r="J32" s="23"/>
      <c r="K32" s="23"/>
      <c r="L32" s="23"/>
      <c r="M32" s="23"/>
      <c r="N32" s="23"/>
      <c r="O32" s="23"/>
      <c r="P32" s="23"/>
      <c r="Q32" s="22"/>
    </row>
    <row r="33" spans="1:17" ht="36.75" customHeight="1">
      <c r="A33" s="45" t="s">
        <v>32</v>
      </c>
      <c r="B33" s="39" t="s">
        <v>28</v>
      </c>
      <c r="C33" s="52" t="s">
        <v>25</v>
      </c>
      <c r="D33" s="53"/>
      <c r="E33" s="54"/>
      <c r="F33" s="43">
        <f>F12</f>
        <v>4500</v>
      </c>
      <c r="G33" s="43">
        <f>J12</f>
        <v>4500</v>
      </c>
      <c r="H33" s="43">
        <f>N12</f>
        <v>4500</v>
      </c>
      <c r="I33" s="23"/>
      <c r="J33" s="23"/>
      <c r="K33" s="23"/>
      <c r="L33" s="23"/>
      <c r="M33" s="23"/>
      <c r="N33" s="23"/>
      <c r="O33" s="23"/>
      <c r="P33" s="23"/>
      <c r="Q33" s="22"/>
    </row>
    <row r="34" spans="1:17" ht="39" customHeight="1">
      <c r="A34" s="45" t="s">
        <v>26</v>
      </c>
      <c r="B34" s="40" t="s">
        <v>18</v>
      </c>
      <c r="C34" s="61" t="s">
        <v>19</v>
      </c>
      <c r="D34" s="62"/>
      <c r="E34" s="63"/>
      <c r="F34" s="5">
        <f>F35+F36+F37+F38</f>
        <v>6036.6</v>
      </c>
      <c r="G34" s="5">
        <f>G35+G36</f>
        <v>0</v>
      </c>
      <c r="H34" s="5">
        <f>H35+H36</f>
        <v>0</v>
      </c>
      <c r="I34" s="23"/>
      <c r="J34" s="23"/>
      <c r="K34" s="23"/>
      <c r="L34" s="23"/>
      <c r="M34" s="23"/>
      <c r="N34" s="23"/>
      <c r="O34" s="23"/>
      <c r="P34" s="23"/>
      <c r="Q34" s="22"/>
    </row>
    <row r="35" spans="1:17" ht="36.75" customHeight="1">
      <c r="A35" s="45" t="s">
        <v>33</v>
      </c>
      <c r="B35" s="41" t="s">
        <v>20</v>
      </c>
      <c r="C35" s="52" t="s">
        <v>0</v>
      </c>
      <c r="D35" s="53"/>
      <c r="E35" s="54"/>
      <c r="F35" s="9">
        <f>F14</f>
        <v>3296.6</v>
      </c>
      <c r="G35" s="9">
        <f>J14</f>
        <v>0</v>
      </c>
      <c r="H35" s="9">
        <f>N14</f>
        <v>0</v>
      </c>
      <c r="I35" s="23"/>
      <c r="J35" s="23"/>
      <c r="K35" s="23"/>
      <c r="L35" s="23"/>
      <c r="M35" s="23"/>
      <c r="N35" s="23"/>
      <c r="O35" s="23"/>
      <c r="P35" s="23"/>
      <c r="Q35" s="22"/>
    </row>
    <row r="36" spans="1:17" ht="29.25" customHeight="1">
      <c r="A36" s="45" t="s">
        <v>59</v>
      </c>
      <c r="B36" s="41" t="s">
        <v>41</v>
      </c>
      <c r="C36" s="52" t="s">
        <v>40</v>
      </c>
      <c r="D36" s="53"/>
      <c r="E36" s="54"/>
      <c r="F36" s="9">
        <f>F17</f>
        <v>2000</v>
      </c>
      <c r="G36" s="9">
        <f>J17</f>
        <v>0</v>
      </c>
      <c r="H36" s="9">
        <f>M17</f>
        <v>0</v>
      </c>
      <c r="I36" s="23"/>
      <c r="J36" s="23"/>
      <c r="K36" s="23"/>
      <c r="L36" s="23"/>
      <c r="M36" s="23"/>
      <c r="N36" s="23"/>
      <c r="O36" s="23"/>
      <c r="P36" s="23"/>
      <c r="Q36" s="22"/>
    </row>
    <row r="37" spans="1:17" ht="29.25" customHeight="1">
      <c r="A37" s="45" t="s">
        <v>60</v>
      </c>
      <c r="B37" s="41" t="s">
        <v>72</v>
      </c>
      <c r="C37" s="52" t="s">
        <v>71</v>
      </c>
      <c r="D37" s="53"/>
      <c r="E37" s="54"/>
      <c r="F37" s="9">
        <f>F19</f>
        <v>625</v>
      </c>
      <c r="G37" s="9">
        <v>0</v>
      </c>
      <c r="H37" s="9">
        <v>0</v>
      </c>
      <c r="I37" s="23"/>
      <c r="J37" s="23"/>
      <c r="K37" s="23"/>
      <c r="L37" s="23"/>
      <c r="M37" s="23"/>
      <c r="N37" s="23"/>
      <c r="O37" s="23"/>
      <c r="P37" s="23"/>
      <c r="Q37" s="22"/>
    </row>
    <row r="38" spans="1:17" ht="29.25" customHeight="1">
      <c r="A38" s="45" t="s">
        <v>61</v>
      </c>
      <c r="B38" s="41" t="s">
        <v>45</v>
      </c>
      <c r="C38" s="52" t="s">
        <v>46</v>
      </c>
      <c r="D38" s="53"/>
      <c r="E38" s="54"/>
      <c r="F38" s="9">
        <f>F21</f>
        <v>115</v>
      </c>
      <c r="G38" s="9">
        <f>J18</f>
        <v>0</v>
      </c>
      <c r="H38" s="9">
        <f>M18</f>
        <v>0</v>
      </c>
      <c r="I38" s="23"/>
      <c r="J38" s="23"/>
      <c r="K38" s="23"/>
      <c r="L38" s="23"/>
      <c r="M38" s="23"/>
      <c r="N38" s="23"/>
      <c r="O38" s="23"/>
      <c r="P38" s="23"/>
      <c r="Q38" s="22"/>
    </row>
    <row r="39" spans="1:17" ht="31.5" customHeight="1">
      <c r="A39" s="45"/>
      <c r="B39" s="42" t="s">
        <v>9</v>
      </c>
      <c r="C39" s="64"/>
      <c r="D39" s="64"/>
      <c r="E39" s="64"/>
      <c r="F39" s="5">
        <f>F30+F32+F34</f>
        <v>11184.7</v>
      </c>
      <c r="G39" s="5">
        <f>G30+G32+G34</f>
        <v>4500</v>
      </c>
      <c r="H39" s="5">
        <f>H30+H32+H34</f>
        <v>4500</v>
      </c>
      <c r="I39" s="23"/>
      <c r="J39" s="23"/>
      <c r="K39" s="23"/>
      <c r="L39" s="23"/>
      <c r="M39" s="23"/>
      <c r="N39" s="23"/>
      <c r="O39" s="23"/>
      <c r="P39" s="23"/>
      <c r="Q39" s="22"/>
    </row>
    <row r="40" spans="2:17" ht="27"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/>
    </row>
  </sheetData>
  <sheetProtection/>
  <mergeCells count="27">
    <mergeCell ref="C32:E32"/>
    <mergeCell ref="C31:E31"/>
    <mergeCell ref="C37:E37"/>
    <mergeCell ref="C39:E39"/>
    <mergeCell ref="C29:E29"/>
    <mergeCell ref="C36:E36"/>
    <mergeCell ref="C30:E30"/>
    <mergeCell ref="C34:E34"/>
    <mergeCell ref="C33:E33"/>
    <mergeCell ref="C35:E35"/>
    <mergeCell ref="C38:E38"/>
    <mergeCell ref="O8:Q8"/>
    <mergeCell ref="G8:I8"/>
    <mergeCell ref="J8:J9"/>
    <mergeCell ref="C8:E8"/>
    <mergeCell ref="A6:I6"/>
    <mergeCell ref="A8:A9"/>
    <mergeCell ref="F8:F9"/>
    <mergeCell ref="K8:M8"/>
    <mergeCell ref="N8:N9"/>
    <mergeCell ref="B8:B9"/>
    <mergeCell ref="N1:Q1"/>
    <mergeCell ref="N2:Q2"/>
    <mergeCell ref="N3:Q3"/>
    <mergeCell ref="N4:Q4"/>
    <mergeCell ref="P7:Q7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165" useFirstPageNumber="1" fitToHeight="0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2017-11-09T04:45:13Z</cp:lastPrinted>
  <dcterms:created xsi:type="dcterms:W3CDTF">1996-10-08T23:32:33Z</dcterms:created>
  <dcterms:modified xsi:type="dcterms:W3CDTF">2017-11-09T04:47:08Z</dcterms:modified>
  <cp:category/>
  <cp:version/>
  <cp:contentType/>
  <cp:contentStatus/>
</cp:coreProperties>
</file>