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555" activeTab="0"/>
  </bookViews>
  <sheets>
    <sheet name="Лист1" sheetId="1" r:id="rId1"/>
  </sheets>
  <definedNames>
    <definedName name="_xlnm.Print_Titles" localSheetId="0">'Лист1'!$13:$14</definedName>
    <definedName name="_xlnm.Print_Area" localSheetId="0">'Лист1'!$A$1:$Q$44</definedName>
  </definedNames>
  <calcPr fullCalcOnLoad="1"/>
</workbook>
</file>

<file path=xl/sharedStrings.xml><?xml version="1.0" encoding="utf-8"?>
<sst xmlns="http://schemas.openxmlformats.org/spreadsheetml/2006/main" count="115" uniqueCount="78">
  <si>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</si>
  <si>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</si>
  <si>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</si>
  <si>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</si>
  <si>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</si>
  <si>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</si>
  <si>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</si>
  <si>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1.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</si>
  <si>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</si>
  <si>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</si>
  <si>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</si>
  <si>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</si>
  <si>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</si>
  <si>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</si>
  <si>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к решению Совета депутатоа ЗАТО</t>
  </si>
  <si>
    <t>Раздел, подраз-дел</t>
  </si>
  <si>
    <t>1101</t>
  </si>
  <si>
    <r>
      <t xml:space="preserve">Объем инвестиций на </t>
    </r>
    <r>
      <rPr>
        <b/>
        <sz val="16"/>
        <rFont val="Times New Roman"/>
        <family val="1"/>
      </rPr>
      <t>2015 год</t>
    </r>
  </si>
  <si>
    <t>II. Направление расходования бюджетных средств</t>
  </si>
  <si>
    <t>Раздел, подраздел функциональной классификации</t>
  </si>
  <si>
    <t>2015 год</t>
  </si>
  <si>
    <t>Физическая культура и спорт</t>
  </si>
  <si>
    <t>1100</t>
  </si>
  <si>
    <t xml:space="preserve">Физическая культура </t>
  </si>
  <si>
    <t>Объекты физической культуры и спорта</t>
  </si>
  <si>
    <t>1018901</t>
  </si>
  <si>
    <t>414</t>
  </si>
  <si>
    <r>
      <t xml:space="preserve">Объем инвестиций на </t>
    </r>
    <r>
      <rPr>
        <b/>
        <sz val="16"/>
        <rFont val="Times New Roman"/>
        <family val="1"/>
      </rPr>
      <t>2016 год</t>
    </r>
  </si>
  <si>
    <t>Наименование объектов капитального строительства</t>
  </si>
  <si>
    <r>
      <t xml:space="preserve">Объем инвестиций на </t>
    </r>
    <r>
      <rPr>
        <b/>
        <sz val="16"/>
        <rFont val="Times New Roman"/>
        <family val="1"/>
      </rPr>
      <t>2017 год</t>
    </r>
  </si>
  <si>
    <t>2016 год</t>
  </si>
  <si>
    <t>2017 год</t>
  </si>
  <si>
    <r>
      <t xml:space="preserve"> </t>
    </r>
    <r>
      <rPr>
        <b/>
        <sz val="14"/>
        <color indexed="8"/>
        <rFont val="Times New Roman"/>
        <family val="1"/>
      </rPr>
      <t xml:space="preserve"> Строительство универсального спортивного зала с искусственным льдом и трибунами для зрителей</t>
    </r>
    <r>
      <rPr>
        <sz val="14"/>
        <color indexed="8"/>
        <rFont val="Times New Roman"/>
        <family val="1"/>
      </rPr>
      <t xml:space="preserve"> (за счет средств дотации бюджетам ЗАТО (федеральный бюджет) </t>
    </r>
  </si>
  <si>
    <t>1.1.</t>
  </si>
  <si>
    <t>г. Зеленогорска</t>
  </si>
  <si>
    <t xml:space="preserve">Бюджетные инвестиции   в форме капитальных вложений в объекты муниципальной собственности на 2015 год и плановый период 2016-2017 годов    </t>
  </si>
  <si>
    <t>2.</t>
  </si>
  <si>
    <t>2.1.</t>
  </si>
  <si>
    <t>Объекты образования</t>
  </si>
  <si>
    <t>0702</t>
  </si>
  <si>
    <t>1018905</t>
  </si>
  <si>
    <t>Образование</t>
  </si>
  <si>
    <t>0700</t>
  </si>
  <si>
    <t>Общее образование</t>
  </si>
  <si>
    <t>Приложение № 9</t>
  </si>
  <si>
    <t>Объекты дорожного хозяйства</t>
  </si>
  <si>
    <t>Устройство временного проезда по переулку Славянскому в поселке индивидуальных застройщиков на 1000 дворов</t>
  </si>
  <si>
    <t>0409</t>
  </si>
  <si>
    <t>0928585</t>
  </si>
  <si>
    <t>1.2.</t>
  </si>
  <si>
    <t>Устройство пешеходного тротуара и линии наружного освещения на участке автодороги по ул. Удачная</t>
  </si>
  <si>
    <t>0928586</t>
  </si>
  <si>
    <t>1.3.</t>
  </si>
  <si>
    <t>Устройство пешеходного тротуара вдоль автодороги по ул. Манежная</t>
  </si>
  <si>
    <t>0928587</t>
  </si>
  <si>
    <t>1.4.</t>
  </si>
  <si>
    <t>Устройство пешеходного тротуара и линии наружного освещения на участке автодороги по ул. Песчаная</t>
  </si>
  <si>
    <t>0928588</t>
  </si>
  <si>
    <t>Объекты коммунального хозяйства</t>
  </si>
  <si>
    <t>Строительство внешнего инженерного обеспечения в микрорайоне 23</t>
  </si>
  <si>
    <t>0502</t>
  </si>
  <si>
    <t>1017744</t>
  </si>
  <si>
    <t>1018904</t>
  </si>
  <si>
    <t xml:space="preserve">Проектирование и разработка проектно-сметной документации на реконструкцию нежилого здания (ЖЭК-6) по адресу: г. Зеленогорск Красноярского края, ул. Гоголя, д. 15 под спальный корпус (общежитие) для размещения одаренных детей в области спорта и проведение ее государственной экспертизы </t>
  </si>
  <si>
    <t>3.</t>
  </si>
  <si>
    <t>3.1.</t>
  </si>
  <si>
    <t>4.</t>
  </si>
  <si>
    <t>4.1.</t>
  </si>
  <si>
    <t>Национальная экономика</t>
  </si>
  <si>
    <t>0400</t>
  </si>
  <si>
    <t>Доржное хозяйство (дорожные фонды)</t>
  </si>
  <si>
    <t>Жилищно-коммунальное хозяйство</t>
  </si>
  <si>
    <t xml:space="preserve">Коммунальное хозяйство </t>
  </si>
  <si>
    <t>0500</t>
  </si>
  <si>
    <t>1018906</t>
  </si>
  <si>
    <t>Приложение № 8</t>
  </si>
  <si>
    <t>от 29.06.2015 № 12-70р</t>
  </si>
  <si>
    <t>от  18.12.2014  №  5-22р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</si>
</sst>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8">
    <font>
      <sz val="10"/>
      <name val="Arial"/>
      <family val="0"/>
    </font>
    <font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0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1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0" fontId="12" fillId="33" borderId="10" xfId="53" applyFont="1" applyFill="1" applyBorder="1" applyAlignment="1">
      <alignment vertical="top" wrapText="1"/>
      <protection/>
    </xf>
    <xf numFmtId="4" fontId="0" fillId="0" borderId="0" xfId="0" applyNumberFormat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4" fontId="4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175" fontId="4" fillId="0" borderId="10" xfId="0" applyNumberFormat="1" applyFont="1" applyBorder="1" applyAlignment="1">
      <alignment horizontal="center" vertical="center"/>
    </xf>
    <xf numFmtId="173" fontId="5" fillId="0" borderId="10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173" fontId="5" fillId="0" borderId="10" xfId="0" applyNumberFormat="1" applyFont="1" applyBorder="1" applyAlignment="1">
      <alignment horizontal="center" vertical="center"/>
    </xf>
    <xf numFmtId="174" fontId="5" fillId="0" borderId="10" xfId="0" applyNumberFormat="1" applyFont="1" applyBorder="1" applyAlignment="1">
      <alignment horizontal="center" vertical="center"/>
    </xf>
    <xf numFmtId="175" fontId="5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175" fontId="8" fillId="0" borderId="10" xfId="0" applyNumberFormat="1" applyFont="1" applyFill="1" applyBorder="1" applyAlignment="1">
      <alignment horizontal="center" vertical="center"/>
    </xf>
    <xf numFmtId="175" fontId="8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top" wrapText="1"/>
    </xf>
    <xf numFmtId="173" fontId="1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73" fontId="8" fillId="0" borderId="10" xfId="0" applyNumberFormat="1" applyFont="1" applyFill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right"/>
    </xf>
    <xf numFmtId="0" fontId="7" fillId="0" borderId="0" xfId="0" applyFont="1" applyFill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175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wrapText="1"/>
    </xf>
    <xf numFmtId="49" fontId="5" fillId="0" borderId="16" xfId="0" applyNumberFormat="1" applyFont="1" applyFill="1" applyBorder="1" applyAlignment="1">
      <alignment horizontal="center" wrapText="1"/>
    </xf>
    <xf numFmtId="49" fontId="5" fillId="0" borderId="17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8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tabSelected="1" view="pageBreakPreview" zoomScale="75" zoomScaleNormal="75" zoomScaleSheetLayoutView="75" zoomScalePageLayoutView="0" workbookViewId="0" topLeftCell="A1">
      <selection activeCell="N9" sqref="N9:Q9"/>
    </sheetView>
  </sheetViews>
  <sheetFormatPr defaultColWidth="9.140625" defaultRowHeight="12.75"/>
  <cols>
    <col min="1" max="1" width="6.57421875" style="0" customWidth="1"/>
    <col min="2" max="2" width="51.28125" style="0" customWidth="1"/>
    <col min="3" max="3" width="13.140625" style="0" customWidth="1"/>
    <col min="4" max="4" width="12.57421875" style="0" customWidth="1"/>
    <col min="5" max="5" width="12.28125" style="0" customWidth="1"/>
    <col min="6" max="6" width="21.140625" style="0" customWidth="1"/>
    <col min="7" max="7" width="19.28125" style="0" customWidth="1"/>
    <col min="8" max="8" width="16.140625" style="0" customWidth="1"/>
    <col min="9" max="9" width="18.00390625" style="0" customWidth="1"/>
    <col min="10" max="10" width="17.00390625" style="0" customWidth="1"/>
    <col min="11" max="11" width="14.57421875" style="0" customWidth="1"/>
    <col min="12" max="12" width="11.00390625" style="0" customWidth="1"/>
    <col min="13" max="13" width="14.8515625" style="0" customWidth="1"/>
    <col min="14" max="14" width="18.00390625" style="0" customWidth="1"/>
    <col min="15" max="15" width="15.28125" style="0" customWidth="1"/>
    <col min="16" max="16" width="10.7109375" style="0" customWidth="1"/>
    <col min="17" max="17" width="15.57421875" style="0" customWidth="1"/>
  </cols>
  <sheetData>
    <row r="1" spans="14:17" ht="20.25">
      <c r="N1" s="53" t="s">
        <v>75</v>
      </c>
      <c r="O1" s="53"/>
      <c r="P1" s="53"/>
      <c r="Q1" s="53"/>
    </row>
    <row r="2" spans="14:17" ht="20.25">
      <c r="N2" s="53" t="s">
        <v>14</v>
      </c>
      <c r="O2" s="53"/>
      <c r="P2" s="53"/>
      <c r="Q2" s="53"/>
    </row>
    <row r="3" spans="14:17" ht="20.25">
      <c r="N3" s="53" t="s">
        <v>34</v>
      </c>
      <c r="O3" s="53"/>
      <c r="P3" s="53"/>
      <c r="Q3" s="53"/>
    </row>
    <row r="4" spans="14:17" ht="20.25">
      <c r="N4" s="53" t="s">
        <v>76</v>
      </c>
      <c r="O4" s="53"/>
      <c r="P4" s="53"/>
      <c r="Q4" s="53"/>
    </row>
    <row r="5" spans="14:17" s="23" customFormat="1" ht="15.75">
      <c r="N5" s="24"/>
      <c r="O5" s="24"/>
      <c r="P5" s="24"/>
      <c r="Q5" s="24"/>
    </row>
    <row r="6" spans="14:17" s="23" customFormat="1" ht="21" customHeight="1">
      <c r="N6" s="53" t="s">
        <v>44</v>
      </c>
      <c r="O6" s="53"/>
      <c r="P6" s="53"/>
      <c r="Q6" s="53"/>
    </row>
    <row r="7" spans="14:17" s="23" customFormat="1" ht="20.25">
      <c r="N7" s="53" t="s">
        <v>14</v>
      </c>
      <c r="O7" s="53"/>
      <c r="P7" s="53"/>
      <c r="Q7" s="53"/>
    </row>
    <row r="8" spans="14:17" s="23" customFormat="1" ht="20.25">
      <c r="N8" s="53" t="s">
        <v>34</v>
      </c>
      <c r="O8" s="53"/>
      <c r="P8" s="53"/>
      <c r="Q8" s="53"/>
    </row>
    <row r="9" spans="2:17" s="23" customFormat="1" ht="20.25">
      <c r="B9" s="76"/>
      <c r="C9" s="76"/>
      <c r="D9" s="76"/>
      <c r="E9" s="76"/>
      <c r="F9" s="76"/>
      <c r="N9" s="53" t="s">
        <v>77</v>
      </c>
      <c r="O9" s="53"/>
      <c r="P9" s="53"/>
      <c r="Q9" s="53"/>
    </row>
    <row r="11" spans="1:14" ht="32.25" customHeight="1">
      <c r="A11" s="54" t="s">
        <v>35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</row>
    <row r="12" spans="1:17" ht="35.25" customHeight="1">
      <c r="A12" s="8"/>
      <c r="B12" s="8" t="s">
        <v>5</v>
      </c>
      <c r="C12" s="8"/>
      <c r="D12" s="8"/>
      <c r="E12" s="8"/>
      <c r="F12" s="8"/>
      <c r="G12" s="8"/>
      <c r="H12" s="9"/>
      <c r="I12" s="9"/>
      <c r="P12" s="55" t="s">
        <v>10</v>
      </c>
      <c r="Q12" s="55"/>
    </row>
    <row r="13" spans="1:17" ht="51" customHeight="1">
      <c r="A13" s="61" t="s">
        <v>0</v>
      </c>
      <c r="B13" s="61" t="s">
        <v>28</v>
      </c>
      <c r="C13" s="58" t="s">
        <v>1</v>
      </c>
      <c r="D13" s="59"/>
      <c r="E13" s="60"/>
      <c r="F13" s="56" t="s">
        <v>17</v>
      </c>
      <c r="G13" s="58" t="s">
        <v>4</v>
      </c>
      <c r="H13" s="59"/>
      <c r="I13" s="60"/>
      <c r="J13" s="56" t="s">
        <v>27</v>
      </c>
      <c r="K13" s="58" t="s">
        <v>4</v>
      </c>
      <c r="L13" s="59"/>
      <c r="M13" s="60"/>
      <c r="N13" s="56" t="s">
        <v>29</v>
      </c>
      <c r="O13" s="68" t="s">
        <v>4</v>
      </c>
      <c r="P13" s="68"/>
      <c r="Q13" s="68"/>
    </row>
    <row r="14" spans="1:17" ht="117.75" customHeight="1">
      <c r="A14" s="62"/>
      <c r="B14" s="62"/>
      <c r="C14" s="1" t="s">
        <v>15</v>
      </c>
      <c r="D14" s="1" t="s">
        <v>2</v>
      </c>
      <c r="E14" s="1" t="s">
        <v>3</v>
      </c>
      <c r="F14" s="57"/>
      <c r="G14" s="7" t="s">
        <v>11</v>
      </c>
      <c r="H14" s="7" t="s">
        <v>12</v>
      </c>
      <c r="I14" s="7" t="s">
        <v>13</v>
      </c>
      <c r="J14" s="57"/>
      <c r="K14" s="7" t="s">
        <v>11</v>
      </c>
      <c r="L14" s="7" t="s">
        <v>12</v>
      </c>
      <c r="M14" s="7" t="s">
        <v>13</v>
      </c>
      <c r="N14" s="57"/>
      <c r="O14" s="7" t="s">
        <v>11</v>
      </c>
      <c r="P14" s="7" t="s">
        <v>12</v>
      </c>
      <c r="Q14" s="7" t="s">
        <v>13</v>
      </c>
    </row>
    <row r="15" spans="1:17" ht="32.25" customHeight="1">
      <c r="A15" s="22" t="s">
        <v>7</v>
      </c>
      <c r="B15" s="28" t="s">
        <v>45</v>
      </c>
      <c r="C15" s="1"/>
      <c r="D15" s="1"/>
      <c r="E15" s="1"/>
      <c r="F15" s="39">
        <f aca="true" t="shared" si="0" ref="F15:F29">G15+H15+I15</f>
        <v>10133.685000000001</v>
      </c>
      <c r="G15" s="2">
        <f>G16+G17+G18+G19</f>
        <v>0</v>
      </c>
      <c r="H15" s="2">
        <f>H16+H17+H18+H19</f>
        <v>0</v>
      </c>
      <c r="I15" s="41">
        <f>I16+I17+I18+I19</f>
        <v>10133.685000000001</v>
      </c>
      <c r="J15" s="52"/>
      <c r="K15" s="7"/>
      <c r="L15" s="7"/>
      <c r="M15" s="7"/>
      <c r="N15" s="52"/>
      <c r="O15" s="7"/>
      <c r="P15" s="7"/>
      <c r="Q15" s="7"/>
    </row>
    <row r="16" spans="1:17" ht="75.75" customHeight="1">
      <c r="A16" s="29" t="s">
        <v>33</v>
      </c>
      <c r="B16" s="44" t="s">
        <v>46</v>
      </c>
      <c r="C16" s="18" t="s">
        <v>47</v>
      </c>
      <c r="D16" s="18" t="s">
        <v>48</v>
      </c>
      <c r="E16" s="18" t="s">
        <v>26</v>
      </c>
      <c r="F16" s="3">
        <f t="shared" si="0"/>
        <v>1173.2</v>
      </c>
      <c r="G16" s="11">
        <v>0</v>
      </c>
      <c r="H16" s="11">
        <v>0</v>
      </c>
      <c r="I16" s="11">
        <v>1173.2</v>
      </c>
      <c r="J16" s="52"/>
      <c r="K16" s="7"/>
      <c r="L16" s="7"/>
      <c r="M16" s="7"/>
      <c r="N16" s="52"/>
      <c r="O16" s="7"/>
      <c r="P16" s="7"/>
      <c r="Q16" s="7"/>
    </row>
    <row r="17" spans="1:17" ht="66.75" customHeight="1">
      <c r="A17" s="29" t="s">
        <v>49</v>
      </c>
      <c r="B17" s="44" t="s">
        <v>50</v>
      </c>
      <c r="C17" s="18" t="s">
        <v>47</v>
      </c>
      <c r="D17" s="18" t="s">
        <v>51</v>
      </c>
      <c r="E17" s="18" t="s">
        <v>26</v>
      </c>
      <c r="F17" s="33">
        <f t="shared" si="0"/>
        <v>2264.159</v>
      </c>
      <c r="G17" s="11">
        <v>0</v>
      </c>
      <c r="H17" s="11">
        <v>0</v>
      </c>
      <c r="I17" s="32">
        <v>2264.159</v>
      </c>
      <c r="J17" s="52"/>
      <c r="K17" s="7"/>
      <c r="L17" s="7"/>
      <c r="M17" s="7"/>
      <c r="N17" s="52"/>
      <c r="O17" s="7"/>
      <c r="P17" s="7"/>
      <c r="Q17" s="7"/>
    </row>
    <row r="18" spans="1:17" ht="44.25" customHeight="1">
      <c r="A18" s="29" t="s">
        <v>52</v>
      </c>
      <c r="B18" s="44" t="s">
        <v>53</v>
      </c>
      <c r="C18" s="18" t="s">
        <v>47</v>
      </c>
      <c r="D18" s="18" t="s">
        <v>54</v>
      </c>
      <c r="E18" s="18" t="s">
        <v>26</v>
      </c>
      <c r="F18" s="33">
        <f t="shared" si="0"/>
        <v>947.4</v>
      </c>
      <c r="G18" s="11">
        <v>0</v>
      </c>
      <c r="H18" s="11">
        <v>0</v>
      </c>
      <c r="I18" s="32">
        <v>947.4</v>
      </c>
      <c r="J18" s="52"/>
      <c r="K18" s="7"/>
      <c r="L18" s="7"/>
      <c r="M18" s="7"/>
      <c r="N18" s="52"/>
      <c r="O18" s="7"/>
      <c r="P18" s="7"/>
      <c r="Q18" s="7"/>
    </row>
    <row r="19" spans="1:17" ht="58.5" customHeight="1">
      <c r="A19" s="29" t="s">
        <v>55</v>
      </c>
      <c r="B19" s="44" t="s">
        <v>56</v>
      </c>
      <c r="C19" s="18" t="s">
        <v>47</v>
      </c>
      <c r="D19" s="18" t="s">
        <v>57</v>
      </c>
      <c r="E19" s="18" t="s">
        <v>26</v>
      </c>
      <c r="F19" s="33">
        <f t="shared" si="0"/>
        <v>5748.926</v>
      </c>
      <c r="G19" s="11">
        <v>0</v>
      </c>
      <c r="H19" s="11">
        <v>0</v>
      </c>
      <c r="I19" s="32">
        <v>5748.926</v>
      </c>
      <c r="J19" s="52"/>
      <c r="K19" s="7"/>
      <c r="L19" s="7"/>
      <c r="M19" s="7"/>
      <c r="N19" s="52"/>
      <c r="O19" s="7"/>
      <c r="P19" s="7"/>
      <c r="Q19" s="7"/>
    </row>
    <row r="20" spans="1:17" ht="27.75" customHeight="1">
      <c r="A20" s="29" t="s">
        <v>36</v>
      </c>
      <c r="B20" s="28" t="s">
        <v>58</v>
      </c>
      <c r="C20" s="1"/>
      <c r="D20" s="1"/>
      <c r="E20" s="1"/>
      <c r="F20" s="39">
        <f t="shared" si="0"/>
        <v>2600.037</v>
      </c>
      <c r="G20" s="2">
        <f>G21</f>
        <v>0</v>
      </c>
      <c r="H20" s="43">
        <f>H21</f>
        <v>1023.47707</v>
      </c>
      <c r="I20" s="43">
        <f>I21</f>
        <v>1576.55993</v>
      </c>
      <c r="J20" s="52"/>
      <c r="K20" s="7"/>
      <c r="L20" s="7"/>
      <c r="M20" s="7"/>
      <c r="N20" s="52"/>
      <c r="O20" s="7"/>
      <c r="P20" s="7"/>
      <c r="Q20" s="7"/>
    </row>
    <row r="21" spans="1:17" ht="25.5" customHeight="1">
      <c r="A21" s="75" t="s">
        <v>37</v>
      </c>
      <c r="B21" s="77" t="s">
        <v>59</v>
      </c>
      <c r="C21" s="18"/>
      <c r="D21" s="18"/>
      <c r="E21" s="18"/>
      <c r="F21" s="33">
        <f t="shared" si="0"/>
        <v>2600.037</v>
      </c>
      <c r="G21" s="11">
        <f>G22+G23+G24</f>
        <v>0</v>
      </c>
      <c r="H21" s="38">
        <f>H22+H23+H24</f>
        <v>1023.47707</v>
      </c>
      <c r="I21" s="38">
        <f>I22+I23+I24</f>
        <v>1576.55993</v>
      </c>
      <c r="J21" s="52"/>
      <c r="K21" s="7"/>
      <c r="L21" s="7"/>
      <c r="M21" s="7"/>
      <c r="N21" s="52"/>
      <c r="O21" s="7"/>
      <c r="P21" s="7"/>
      <c r="Q21" s="7"/>
    </row>
    <row r="22" spans="1:17" ht="20.25" customHeight="1">
      <c r="A22" s="75"/>
      <c r="B22" s="78"/>
      <c r="C22" s="36" t="s">
        <v>60</v>
      </c>
      <c r="D22" s="36" t="s">
        <v>61</v>
      </c>
      <c r="E22" s="36" t="s">
        <v>26</v>
      </c>
      <c r="F22" s="45">
        <f t="shared" si="0"/>
        <v>1023.47707</v>
      </c>
      <c r="G22" s="46"/>
      <c r="H22" s="46">
        <v>1023.47707</v>
      </c>
      <c r="I22" s="46"/>
      <c r="J22" s="52"/>
      <c r="K22" s="7"/>
      <c r="L22" s="7"/>
      <c r="M22" s="7"/>
      <c r="N22" s="52"/>
      <c r="O22" s="7"/>
      <c r="P22" s="7"/>
      <c r="Q22" s="7"/>
    </row>
    <row r="23" spans="1:17" ht="23.25" customHeight="1">
      <c r="A23" s="75"/>
      <c r="B23" s="78"/>
      <c r="C23" s="36" t="s">
        <v>60</v>
      </c>
      <c r="D23" s="36" t="s">
        <v>62</v>
      </c>
      <c r="E23" s="36" t="s">
        <v>26</v>
      </c>
      <c r="F23" s="45">
        <f t="shared" si="0"/>
        <v>327.97893</v>
      </c>
      <c r="G23" s="35"/>
      <c r="H23" s="35"/>
      <c r="I23" s="46">
        <v>327.97893</v>
      </c>
      <c r="J23" s="52"/>
      <c r="K23" s="7"/>
      <c r="L23" s="7"/>
      <c r="M23" s="7"/>
      <c r="N23" s="52"/>
      <c r="O23" s="7"/>
      <c r="P23" s="7"/>
      <c r="Q23" s="7"/>
    </row>
    <row r="24" spans="1:17" ht="23.25" customHeight="1">
      <c r="A24" s="75"/>
      <c r="B24" s="79"/>
      <c r="C24" s="36" t="s">
        <v>60</v>
      </c>
      <c r="D24" s="36" t="s">
        <v>74</v>
      </c>
      <c r="E24" s="36" t="s">
        <v>26</v>
      </c>
      <c r="F24" s="50">
        <f>G24+H24+I24</f>
        <v>1248.581</v>
      </c>
      <c r="G24" s="51"/>
      <c r="H24" s="51"/>
      <c r="I24" s="51">
        <v>1248.581</v>
      </c>
      <c r="J24" s="52"/>
      <c r="K24" s="7"/>
      <c r="L24" s="7"/>
      <c r="M24" s="7"/>
      <c r="N24" s="52"/>
      <c r="O24" s="7"/>
      <c r="P24" s="7"/>
      <c r="Q24" s="7"/>
    </row>
    <row r="25" spans="1:17" ht="24" customHeight="1">
      <c r="A25" s="29" t="s">
        <v>64</v>
      </c>
      <c r="B25" s="28" t="s">
        <v>38</v>
      </c>
      <c r="C25" s="1"/>
      <c r="D25" s="1"/>
      <c r="E25" s="1"/>
      <c r="F25" s="12">
        <f t="shared" si="0"/>
        <v>700</v>
      </c>
      <c r="G25" s="2">
        <f>G26</f>
        <v>0</v>
      </c>
      <c r="H25" s="2">
        <f>H26</f>
        <v>0</v>
      </c>
      <c r="I25" s="2">
        <f>I26</f>
        <v>700</v>
      </c>
      <c r="J25" s="52"/>
      <c r="K25" s="7"/>
      <c r="L25" s="7"/>
      <c r="M25" s="7"/>
      <c r="N25" s="52"/>
      <c r="O25" s="7"/>
      <c r="P25" s="7"/>
      <c r="Q25" s="7"/>
    </row>
    <row r="26" spans="1:17" ht="151.5" customHeight="1">
      <c r="A26" s="29" t="s">
        <v>65</v>
      </c>
      <c r="B26" s="30" t="s">
        <v>63</v>
      </c>
      <c r="C26" s="18" t="s">
        <v>39</v>
      </c>
      <c r="D26" s="18" t="s">
        <v>40</v>
      </c>
      <c r="E26" s="18" t="s">
        <v>26</v>
      </c>
      <c r="F26" s="3">
        <f t="shared" si="0"/>
        <v>700</v>
      </c>
      <c r="G26" s="11">
        <v>0</v>
      </c>
      <c r="H26" s="11">
        <v>0</v>
      </c>
      <c r="I26" s="11">
        <v>700</v>
      </c>
      <c r="J26" s="52"/>
      <c r="K26" s="7"/>
      <c r="L26" s="7"/>
      <c r="M26" s="7"/>
      <c r="N26" s="52"/>
      <c r="O26" s="7"/>
      <c r="P26" s="7"/>
      <c r="Q26" s="7"/>
    </row>
    <row r="27" spans="1:17" ht="42.75" customHeight="1">
      <c r="A27" s="29" t="s">
        <v>66</v>
      </c>
      <c r="B27" s="28" t="s">
        <v>24</v>
      </c>
      <c r="C27" s="4"/>
      <c r="D27" s="4"/>
      <c r="E27" s="4"/>
      <c r="F27" s="40">
        <f t="shared" si="0"/>
        <v>54206.4657</v>
      </c>
      <c r="G27" s="2">
        <f>G28</f>
        <v>0</v>
      </c>
      <c r="H27" s="2">
        <f>H28</f>
        <v>0</v>
      </c>
      <c r="I27" s="42">
        <f>I28</f>
        <v>54206.4657</v>
      </c>
      <c r="J27" s="12">
        <f>K27+L27+M27</f>
        <v>61745</v>
      </c>
      <c r="K27" s="2">
        <f>K28</f>
        <v>0</v>
      </c>
      <c r="L27" s="2">
        <f>L28</f>
        <v>0</v>
      </c>
      <c r="M27" s="2">
        <f>M28</f>
        <v>61745</v>
      </c>
      <c r="N27" s="12">
        <f>O27+P27+Q27</f>
        <v>57337</v>
      </c>
      <c r="O27" s="2">
        <f>O28</f>
        <v>0</v>
      </c>
      <c r="P27" s="2">
        <f>P28</f>
        <v>0</v>
      </c>
      <c r="Q27" s="2">
        <f>Q28</f>
        <v>57337</v>
      </c>
    </row>
    <row r="28" spans="1:17" ht="93.75">
      <c r="A28" s="16" t="s">
        <v>67</v>
      </c>
      <c r="B28" s="25" t="s">
        <v>32</v>
      </c>
      <c r="C28" s="18" t="s">
        <v>16</v>
      </c>
      <c r="D28" s="18" t="s">
        <v>25</v>
      </c>
      <c r="E28" s="18" t="s">
        <v>26</v>
      </c>
      <c r="F28" s="37">
        <f t="shared" si="0"/>
        <v>54206.4657</v>
      </c>
      <c r="G28" s="11">
        <v>0</v>
      </c>
      <c r="H28" s="11">
        <v>0</v>
      </c>
      <c r="I28" s="34">
        <v>54206.4657</v>
      </c>
      <c r="J28" s="3">
        <f>K28+L28+M28</f>
        <v>61745</v>
      </c>
      <c r="K28" s="11">
        <v>0</v>
      </c>
      <c r="L28" s="11">
        <v>0</v>
      </c>
      <c r="M28" s="3">
        <v>61745</v>
      </c>
      <c r="N28" s="3">
        <f>O28+P28+Q28</f>
        <v>57337</v>
      </c>
      <c r="O28" s="11">
        <v>0</v>
      </c>
      <c r="P28" s="11">
        <v>0</v>
      </c>
      <c r="Q28" s="11">
        <v>57337</v>
      </c>
    </row>
    <row r="29" spans="1:17" ht="27" customHeight="1">
      <c r="A29" s="15"/>
      <c r="B29" s="10" t="s">
        <v>8</v>
      </c>
      <c r="C29" s="5"/>
      <c r="D29" s="5"/>
      <c r="E29" s="5"/>
      <c r="F29" s="40">
        <f t="shared" si="0"/>
        <v>67640.1877</v>
      </c>
      <c r="G29" s="2">
        <f>G15+G20+G25+G27</f>
        <v>0</v>
      </c>
      <c r="H29" s="43">
        <f>H15+H20+H25+H27</f>
        <v>1023.47707</v>
      </c>
      <c r="I29" s="43">
        <f>I15+I20+I25+I27</f>
        <v>66616.71063</v>
      </c>
      <c r="J29" s="12">
        <f>K29+L29+M29</f>
        <v>61745</v>
      </c>
      <c r="K29" s="2">
        <v>0</v>
      </c>
      <c r="L29" s="2">
        <f>L27</f>
        <v>0</v>
      </c>
      <c r="M29" s="2">
        <f>M27</f>
        <v>61745</v>
      </c>
      <c r="N29" s="12">
        <f>O29+P29+Q29</f>
        <v>57337</v>
      </c>
      <c r="O29" s="2">
        <f>O27</f>
        <v>0</v>
      </c>
      <c r="P29" s="2">
        <f>P27</f>
        <v>0</v>
      </c>
      <c r="Q29" s="2">
        <f>Q27</f>
        <v>57337</v>
      </c>
    </row>
    <row r="30" spans="6:17" ht="24" customHeight="1"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</row>
    <row r="31" spans="2:17" ht="48" customHeight="1">
      <c r="B31" s="6" t="s">
        <v>18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</row>
    <row r="32" spans="2:17" ht="24" customHeight="1">
      <c r="B32" s="6"/>
      <c r="F32" s="26"/>
      <c r="G32" s="55" t="s">
        <v>10</v>
      </c>
      <c r="H32" s="55"/>
      <c r="I32" s="26"/>
      <c r="J32" s="26"/>
      <c r="K32" s="26"/>
      <c r="L32" s="26"/>
      <c r="M32" s="26"/>
      <c r="N32" s="26"/>
      <c r="O32" s="26"/>
      <c r="P32" s="26"/>
      <c r="Q32" s="26"/>
    </row>
    <row r="33" spans="1:17" ht="77.25" customHeight="1">
      <c r="A33" s="17" t="s">
        <v>0</v>
      </c>
      <c r="B33" s="13" t="s">
        <v>6</v>
      </c>
      <c r="C33" s="67" t="s">
        <v>19</v>
      </c>
      <c r="D33" s="67"/>
      <c r="E33" s="67"/>
      <c r="F33" s="27" t="s">
        <v>20</v>
      </c>
      <c r="G33" s="27" t="s">
        <v>30</v>
      </c>
      <c r="H33" s="27" t="s">
        <v>31</v>
      </c>
      <c r="I33" s="26"/>
      <c r="J33" s="26"/>
      <c r="K33" s="26"/>
      <c r="L33" s="26"/>
      <c r="M33" s="26"/>
      <c r="N33" s="26"/>
      <c r="O33" s="26"/>
      <c r="P33" s="26"/>
      <c r="Q33" s="26"/>
    </row>
    <row r="34" spans="1:17" ht="31.5" customHeight="1">
      <c r="A34" s="31" t="s">
        <v>7</v>
      </c>
      <c r="B34" s="20" t="s">
        <v>68</v>
      </c>
      <c r="C34" s="69" t="s">
        <v>69</v>
      </c>
      <c r="D34" s="70"/>
      <c r="E34" s="71"/>
      <c r="F34" s="39">
        <f>F35</f>
        <v>10133.685000000001</v>
      </c>
      <c r="G34" s="12">
        <f>G35</f>
        <v>0</v>
      </c>
      <c r="H34" s="12">
        <f>H35</f>
        <v>0</v>
      </c>
      <c r="I34" s="26"/>
      <c r="J34" s="26"/>
      <c r="K34" s="26"/>
      <c r="L34" s="26"/>
      <c r="M34" s="26"/>
      <c r="N34" s="26"/>
      <c r="O34" s="26"/>
      <c r="P34" s="26"/>
      <c r="Q34" s="26"/>
    </row>
    <row r="35" spans="1:17" ht="48" customHeight="1">
      <c r="A35" s="31" t="s">
        <v>33</v>
      </c>
      <c r="B35" s="47" t="s">
        <v>70</v>
      </c>
      <c r="C35" s="72" t="s">
        <v>47</v>
      </c>
      <c r="D35" s="73"/>
      <c r="E35" s="74"/>
      <c r="F35" s="48">
        <f>F15</f>
        <v>10133.685000000001</v>
      </c>
      <c r="G35" s="27"/>
      <c r="H35" s="27"/>
      <c r="I35" s="26"/>
      <c r="J35" s="26"/>
      <c r="K35" s="26"/>
      <c r="L35" s="26"/>
      <c r="M35" s="26"/>
      <c r="N35" s="26"/>
      <c r="O35" s="26"/>
      <c r="P35" s="26"/>
      <c r="Q35" s="26"/>
    </row>
    <row r="36" spans="1:17" ht="42.75" customHeight="1">
      <c r="A36" s="31" t="s">
        <v>36</v>
      </c>
      <c r="B36" s="49" t="s">
        <v>71</v>
      </c>
      <c r="C36" s="69" t="s">
        <v>73</v>
      </c>
      <c r="D36" s="70"/>
      <c r="E36" s="71"/>
      <c r="F36" s="39">
        <f>F37</f>
        <v>2600.037</v>
      </c>
      <c r="G36" s="27"/>
      <c r="H36" s="27"/>
      <c r="I36" s="26"/>
      <c r="J36" s="26"/>
      <c r="K36" s="26"/>
      <c r="L36" s="26"/>
      <c r="M36" s="26"/>
      <c r="N36" s="26"/>
      <c r="O36" s="26"/>
      <c r="P36" s="26"/>
      <c r="Q36" s="26"/>
    </row>
    <row r="37" spans="1:17" ht="25.5" customHeight="1">
      <c r="A37" s="31" t="s">
        <v>37</v>
      </c>
      <c r="B37" s="47" t="s">
        <v>72</v>
      </c>
      <c r="C37" s="72" t="s">
        <v>60</v>
      </c>
      <c r="D37" s="73"/>
      <c r="E37" s="74"/>
      <c r="F37" s="48">
        <f>F20</f>
        <v>2600.037</v>
      </c>
      <c r="G37" s="27"/>
      <c r="H37" s="27"/>
      <c r="I37" s="26"/>
      <c r="J37" s="26"/>
      <c r="K37" s="26"/>
      <c r="L37" s="26"/>
      <c r="M37" s="26"/>
      <c r="N37" s="26"/>
      <c r="O37" s="26"/>
      <c r="P37" s="26"/>
      <c r="Q37" s="26"/>
    </row>
    <row r="38" spans="1:17" ht="25.5" customHeight="1">
      <c r="A38" s="31" t="s">
        <v>64</v>
      </c>
      <c r="B38" s="20" t="s">
        <v>41</v>
      </c>
      <c r="C38" s="69" t="s">
        <v>42</v>
      </c>
      <c r="D38" s="70"/>
      <c r="E38" s="71"/>
      <c r="F38" s="12">
        <f>F39</f>
        <v>700</v>
      </c>
      <c r="G38" s="12">
        <f>G39</f>
        <v>0</v>
      </c>
      <c r="H38" s="12">
        <f>H39</f>
        <v>0</v>
      </c>
      <c r="I38" s="26"/>
      <c r="J38" s="26"/>
      <c r="K38" s="26"/>
      <c r="L38" s="26"/>
      <c r="M38" s="26"/>
      <c r="N38" s="26"/>
      <c r="O38" s="26"/>
      <c r="P38" s="26"/>
      <c r="Q38" s="26"/>
    </row>
    <row r="39" spans="1:17" ht="25.5" customHeight="1">
      <c r="A39" s="31" t="s">
        <v>65</v>
      </c>
      <c r="B39" s="21" t="s">
        <v>43</v>
      </c>
      <c r="C39" s="63" t="s">
        <v>39</v>
      </c>
      <c r="D39" s="64"/>
      <c r="E39" s="65"/>
      <c r="F39" s="27">
        <f>F25</f>
        <v>700</v>
      </c>
      <c r="G39" s="27"/>
      <c r="H39" s="27"/>
      <c r="I39" s="26"/>
      <c r="J39" s="26"/>
      <c r="K39" s="26"/>
      <c r="L39" s="26"/>
      <c r="M39" s="26"/>
      <c r="N39" s="26"/>
      <c r="O39" s="26"/>
      <c r="P39" s="26"/>
      <c r="Q39" s="26"/>
    </row>
    <row r="40" spans="1:17" ht="24" customHeight="1">
      <c r="A40" s="31" t="s">
        <v>66</v>
      </c>
      <c r="B40" s="20" t="s">
        <v>21</v>
      </c>
      <c r="C40" s="69" t="s">
        <v>22</v>
      </c>
      <c r="D40" s="70"/>
      <c r="E40" s="71"/>
      <c r="F40" s="40">
        <f>F41</f>
        <v>54206.4657</v>
      </c>
      <c r="G40" s="12">
        <f>G41</f>
        <v>61745</v>
      </c>
      <c r="H40" s="12">
        <f>H41</f>
        <v>57337</v>
      </c>
      <c r="I40" s="26"/>
      <c r="J40" s="26"/>
      <c r="K40" s="26"/>
      <c r="L40" s="26"/>
      <c r="M40" s="26"/>
      <c r="N40" s="26"/>
      <c r="O40" s="26"/>
      <c r="P40" s="26"/>
      <c r="Q40" s="26"/>
    </row>
    <row r="41" spans="1:17" ht="27" customHeight="1">
      <c r="A41" s="31" t="s">
        <v>67</v>
      </c>
      <c r="B41" s="21" t="s">
        <v>23</v>
      </c>
      <c r="C41" s="63" t="s">
        <v>16</v>
      </c>
      <c r="D41" s="64"/>
      <c r="E41" s="65"/>
      <c r="F41" s="37">
        <f>I28</f>
        <v>54206.4657</v>
      </c>
      <c r="G41" s="3">
        <f>M28</f>
        <v>61745</v>
      </c>
      <c r="H41" s="3">
        <f>Q28</f>
        <v>57337</v>
      </c>
      <c r="I41" s="26"/>
      <c r="J41" s="26"/>
      <c r="K41" s="26"/>
      <c r="L41" s="26"/>
      <c r="M41" s="26"/>
      <c r="N41" s="26"/>
      <c r="O41" s="26"/>
      <c r="P41" s="26"/>
      <c r="Q41" s="26"/>
    </row>
    <row r="42" spans="1:17" ht="20.25">
      <c r="A42" s="14"/>
      <c r="B42" s="19" t="s">
        <v>9</v>
      </c>
      <c r="C42" s="66"/>
      <c r="D42" s="66"/>
      <c r="E42" s="66"/>
      <c r="F42" s="40">
        <f>F34+F36+F38+F40</f>
        <v>67640.18770000001</v>
      </c>
      <c r="G42" s="12">
        <f>G40</f>
        <v>61745</v>
      </c>
      <c r="H42" s="12">
        <f>H40</f>
        <v>57337</v>
      </c>
      <c r="I42" s="26"/>
      <c r="J42" s="26"/>
      <c r="K42" s="26"/>
      <c r="L42" s="26"/>
      <c r="M42" s="26"/>
      <c r="N42" s="26"/>
      <c r="O42" s="26"/>
      <c r="P42" s="26"/>
      <c r="Q42" s="26"/>
    </row>
    <row r="43" spans="6:17" ht="12.75"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</row>
  </sheetData>
  <sheetProtection/>
  <mergeCells count="33">
    <mergeCell ref="A21:A24"/>
    <mergeCell ref="C40:E40"/>
    <mergeCell ref="B9:F9"/>
    <mergeCell ref="B21:B24"/>
    <mergeCell ref="N13:N14"/>
    <mergeCell ref="G13:I13"/>
    <mergeCell ref="C38:E38"/>
    <mergeCell ref="C39:E39"/>
    <mergeCell ref="C41:E41"/>
    <mergeCell ref="C42:E42"/>
    <mergeCell ref="C33:E33"/>
    <mergeCell ref="O13:Q13"/>
    <mergeCell ref="G32:H32"/>
    <mergeCell ref="C36:E36"/>
    <mergeCell ref="C37:E37"/>
    <mergeCell ref="C34:E34"/>
    <mergeCell ref="C35:E35"/>
    <mergeCell ref="P12:Q12"/>
    <mergeCell ref="F13:F14"/>
    <mergeCell ref="J13:J14"/>
    <mergeCell ref="K13:M13"/>
    <mergeCell ref="A13:A14"/>
    <mergeCell ref="B13:B14"/>
    <mergeCell ref="C13:E13"/>
    <mergeCell ref="N1:Q1"/>
    <mergeCell ref="N2:Q2"/>
    <mergeCell ref="N3:Q3"/>
    <mergeCell ref="N4:Q4"/>
    <mergeCell ref="N9:Q9"/>
    <mergeCell ref="A11:N11"/>
    <mergeCell ref="N6:Q6"/>
    <mergeCell ref="N7:Q7"/>
    <mergeCell ref="N8:Q8"/>
  </mergeCells>
  <printOptions/>
  <pageMargins left="0.3937007874015748" right="0" top="0.984251968503937" bottom="0.7874015748031497" header="0.5118110236220472" footer="0.5118110236220472"/>
  <pageSetup fitToHeight="0" fitToWidth="1" horizontalDpi="600" verticalDpi="600" orientation="landscape" paperSize="9" scale="50" r:id="rId1"/>
  <headerFooter differentFirst="1" alignWithMargins="0">
    <oddHeader>&amp;C&amp;P</oddHeader>
    <oddFooter>&amp;R&amp;P</oddFooter>
  </headerFooter>
  <rowBreaks count="1" manualBreakCount="1">
    <brk id="3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Полунина Людмила Ивановна</cp:lastModifiedBy>
  <cp:lastPrinted>2015-06-29T07:41:33Z</cp:lastPrinted>
  <dcterms:created xsi:type="dcterms:W3CDTF">1996-10-08T23:32:33Z</dcterms:created>
  <dcterms:modified xsi:type="dcterms:W3CDTF">2015-07-01T03:04:16Z</dcterms:modified>
  <cp:category/>
  <cp:version/>
  <cp:contentType/>
  <cp:contentStatus/>
</cp:coreProperties>
</file>