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Area" localSheetId="0">'Лист1'!$A$1:$Q$31</definedName>
  </definedNames>
  <calcPr fullCalcOnLoad="1"/>
</workbook>
</file>

<file path=xl/sharedStrings.xml><?xml version="1.0" encoding="utf-8"?>
<sst xmlns="http://schemas.openxmlformats.org/spreadsheetml/2006/main" count="70" uniqueCount="51">
  <si>
    <t>№ п/п</t>
  </si>
  <si>
    <t>Наименование объектов согласно титульному списку капитального строительства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</si>
  <si>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</si>
  <si>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</si>
  <si>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</si>
  <si>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</si>
  <si>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</si>
  <si>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</si>
  <si>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</si>
  <si>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</si>
  <si>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</si>
  <si>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</si>
  <si>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</si>
  <si>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</si>
  <si>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</si>
  <si>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</si>
  <si>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</si>
  <si>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</si>
  <si>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1101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</si>
  <si>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</si>
  <si>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2014 год</t>
  </si>
  <si>
    <r>
      <t xml:space="preserve">Объем инвестиций на </t>
    </r>
    <r>
      <rPr>
        <b/>
        <sz val="16"/>
        <rFont val="Times New Roman"/>
        <family val="1"/>
      </rPr>
      <t>2015 год</t>
    </r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</si>
  <si>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</si>
  <si>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</si>
  <si>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</si>
  <si>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</si>
  <si>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</si>
  <si>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</si>
  <si>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</si>
  <si>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1018901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</si>
  <si>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</si>
  <si>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</si>
  <si>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(ФБ))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</si>
  <si>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Бюджетные инвестиции в объекты капитального строительства на 2014 год и плановый период 2015 - 2016 годов</t>
  </si>
  <si>
    <t>приложение № 9</t>
  </si>
  <si>
    <t>от 19.12.2013  № 45-262р</t>
  </si>
  <si>
    <t>Объекты образования</t>
  </si>
  <si>
    <r>
      <rPr>
        <b/>
        <sz val="14"/>
        <color indexed="8"/>
        <rFont val="Times New Roman"/>
        <family val="1"/>
      </rPr>
      <t>Реконструкция бывшего здания ЖКО под оздоровительный центр МБОУ ДОД СДЮСШОР "Старт" для нужд Муниципального бюджетного образовательного учреждения дополнительного образования детей "Специализированная детско-юношеская спортивная школа олимпийского резерва "Старт"</t>
    </r>
    <r>
      <rPr>
        <sz val="14"/>
        <color indexed="8"/>
        <rFont val="Times New Roman"/>
        <family val="1"/>
      </rPr>
      <t xml:space="preserve">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</si>
  <si>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0702</t>
  </si>
  <si>
    <t>1018902</t>
  </si>
  <si>
    <t>Образование</t>
  </si>
  <si>
    <t>Общее образование</t>
  </si>
  <si>
    <t>0700</t>
  </si>
  <si>
    <t>Приложение № 8</t>
  </si>
  <si>
    <t>2016 год</t>
  </si>
  <si>
    <t>464</t>
  </si>
  <si>
    <t>1012654</t>
  </si>
  <si>
    <t>от 27.02.2014 № 49-275р</t>
  </si>
  <si>
    <t>1.1.</t>
  </si>
  <si>
    <t>2.</t>
  </si>
  <si>
    <t>2.1.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</si>
</sst>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8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2" fillId="33" borderId="10" xfId="55" applyFont="1" applyFill="1" applyBorder="1" applyAlignment="1">
      <alignment vertical="top" wrapText="1"/>
      <protection/>
    </xf>
    <xf numFmtId="2" fontId="4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wrapText="1"/>
    </xf>
    <xf numFmtId="0" fontId="50" fillId="33" borderId="10" xfId="54" applyFont="1" applyFill="1" applyBorder="1" applyAlignment="1">
      <alignment vertical="top" wrapText="1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5" fontId="5" fillId="0" borderId="10" xfId="0" applyNumberFormat="1" applyFont="1" applyFill="1" applyBorder="1" applyAlignment="1">
      <alignment horizontal="center" vertical="center"/>
    </xf>
    <xf numFmtId="0" fontId="50" fillId="33" borderId="11" xfId="54" applyFont="1" applyFill="1" applyBorder="1" applyAlignment="1">
      <alignment vertical="top" wrapText="1"/>
      <protection/>
    </xf>
    <xf numFmtId="175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75" zoomScaleNormal="75" zoomScaleSheetLayoutView="75" zoomScalePageLayoutView="0" workbookViewId="0" topLeftCell="A10">
      <selection activeCell="C16" sqref="C16:E16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4.28125" style="0" customWidth="1"/>
    <col min="4" max="4" width="13.57421875" style="0" customWidth="1"/>
    <col min="5" max="5" width="12.28125" style="0" customWidth="1"/>
    <col min="6" max="6" width="23.421875" style="0" customWidth="1"/>
    <col min="7" max="7" width="19.28125" style="0" customWidth="1"/>
    <col min="8" max="8" width="15.28125" style="0" customWidth="1"/>
    <col min="9" max="9" width="18.00390625" style="0" customWidth="1"/>
    <col min="10" max="10" width="18.140625" style="0" customWidth="1"/>
    <col min="11" max="11" width="15.7109375" style="0" customWidth="1"/>
    <col min="12" max="12" width="11.00390625" style="0" customWidth="1"/>
    <col min="13" max="13" width="14.8515625" style="0" customWidth="1"/>
    <col min="14" max="14" width="15.710937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ht="20.25">
      <c r="N1" s="34"/>
      <c r="O1" s="53" t="s">
        <v>43</v>
      </c>
      <c r="P1" s="53"/>
      <c r="Q1" s="53"/>
    </row>
    <row r="2" spans="14:17" ht="20.25">
      <c r="N2" s="53" t="s">
        <v>16</v>
      </c>
      <c r="O2" s="53"/>
      <c r="P2" s="53"/>
      <c r="Q2" s="53"/>
    </row>
    <row r="3" spans="14:17" ht="20.25">
      <c r="N3" s="34"/>
      <c r="O3" s="53" t="s">
        <v>15</v>
      </c>
      <c r="P3" s="53"/>
      <c r="Q3" s="53"/>
    </row>
    <row r="4" spans="14:17" ht="20.25">
      <c r="N4" s="34"/>
      <c r="O4" s="53" t="s">
        <v>47</v>
      </c>
      <c r="P4" s="53"/>
      <c r="Q4" s="53"/>
    </row>
    <row r="5" spans="14:17" s="28" customFormat="1" ht="20.25">
      <c r="N5" s="35"/>
      <c r="O5" s="35"/>
      <c r="P5" s="35"/>
      <c r="Q5" s="35"/>
    </row>
    <row r="6" spans="14:17" s="28" customFormat="1" ht="20.25">
      <c r="N6" s="53" t="s">
        <v>34</v>
      </c>
      <c r="O6" s="53"/>
      <c r="P6" s="53"/>
      <c r="Q6" s="53"/>
    </row>
    <row r="7" spans="14:17" s="28" customFormat="1" ht="20.25">
      <c r="N7" s="53" t="s">
        <v>16</v>
      </c>
      <c r="O7" s="53"/>
      <c r="P7" s="53"/>
      <c r="Q7" s="53"/>
    </row>
    <row r="8" spans="14:17" s="28" customFormat="1" ht="20.25">
      <c r="N8" s="53" t="s">
        <v>15</v>
      </c>
      <c r="O8" s="53"/>
      <c r="P8" s="53"/>
      <c r="Q8" s="53"/>
    </row>
    <row r="9" spans="2:17" s="28" customFormat="1" ht="20.25">
      <c r="B9" s="57"/>
      <c r="C9" s="57"/>
      <c r="D9" s="57"/>
      <c r="E9" s="57"/>
      <c r="F9" s="57"/>
      <c r="N9" s="53" t="s">
        <v>35</v>
      </c>
      <c r="O9" s="53"/>
      <c r="P9" s="53"/>
      <c r="Q9" s="53"/>
    </row>
    <row r="11" spans="1:14" ht="22.5" customHeight="1">
      <c r="A11" s="58" t="s">
        <v>33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7" ht="20.25" customHeight="1">
      <c r="A12" s="9"/>
      <c r="B12" s="7" t="s">
        <v>6</v>
      </c>
      <c r="C12" s="9"/>
      <c r="D12" s="9"/>
      <c r="E12" s="9"/>
      <c r="F12" s="9"/>
      <c r="G12" s="9"/>
      <c r="H12" s="10"/>
      <c r="I12" s="10"/>
      <c r="P12" s="64" t="s">
        <v>11</v>
      </c>
      <c r="Q12" s="64"/>
    </row>
    <row r="13" spans="1:17" ht="51" customHeight="1">
      <c r="A13" s="59" t="s">
        <v>0</v>
      </c>
      <c r="B13" s="59" t="s">
        <v>1</v>
      </c>
      <c r="C13" s="61" t="s">
        <v>2</v>
      </c>
      <c r="D13" s="62"/>
      <c r="E13" s="63"/>
      <c r="F13" s="65" t="s">
        <v>19</v>
      </c>
      <c r="G13" s="61" t="s">
        <v>5</v>
      </c>
      <c r="H13" s="62"/>
      <c r="I13" s="63"/>
      <c r="J13" s="65" t="s">
        <v>21</v>
      </c>
      <c r="K13" s="61" t="s">
        <v>5</v>
      </c>
      <c r="L13" s="62"/>
      <c r="M13" s="63"/>
      <c r="N13" s="65" t="s">
        <v>31</v>
      </c>
      <c r="O13" s="61" t="s">
        <v>5</v>
      </c>
      <c r="P13" s="62"/>
      <c r="Q13" s="63"/>
    </row>
    <row r="14" spans="1:17" ht="117.75" customHeight="1">
      <c r="A14" s="60"/>
      <c r="B14" s="60"/>
      <c r="C14" s="2" t="s">
        <v>17</v>
      </c>
      <c r="D14" s="2" t="s">
        <v>3</v>
      </c>
      <c r="E14" s="2" t="s">
        <v>4</v>
      </c>
      <c r="F14" s="66"/>
      <c r="G14" s="8" t="s">
        <v>12</v>
      </c>
      <c r="H14" s="8" t="s">
        <v>13</v>
      </c>
      <c r="I14" s="8" t="s">
        <v>14</v>
      </c>
      <c r="J14" s="66"/>
      <c r="K14" s="8" t="s">
        <v>12</v>
      </c>
      <c r="L14" s="8" t="s">
        <v>13</v>
      </c>
      <c r="M14" s="8" t="s">
        <v>14</v>
      </c>
      <c r="N14" s="66"/>
      <c r="O14" s="8" t="s">
        <v>12</v>
      </c>
      <c r="P14" s="8" t="s">
        <v>13</v>
      </c>
      <c r="Q14" s="8" t="s">
        <v>14</v>
      </c>
    </row>
    <row r="15" spans="1:17" ht="25.5" customHeight="1">
      <c r="A15" s="43" t="s">
        <v>8</v>
      </c>
      <c r="B15" s="11" t="s">
        <v>36</v>
      </c>
      <c r="C15" s="2"/>
      <c r="D15" s="2"/>
      <c r="E15" s="2"/>
      <c r="F15" s="41">
        <f aca="true" t="shared" si="0" ref="F15:F21">G15+H15+I15</f>
        <v>6421.83666</v>
      </c>
      <c r="G15" s="32">
        <f>G16</f>
        <v>0</v>
      </c>
      <c r="H15" s="40">
        <f>H16</f>
        <v>421.83666</v>
      </c>
      <c r="I15" s="32">
        <f>I16</f>
        <v>6000</v>
      </c>
      <c r="J15" s="31"/>
      <c r="K15" s="8"/>
      <c r="L15" s="8"/>
      <c r="M15" s="8"/>
      <c r="N15" s="31"/>
      <c r="O15" s="8"/>
      <c r="P15" s="8"/>
      <c r="Q15" s="8"/>
    </row>
    <row r="16" spans="1:17" ht="174" customHeight="1">
      <c r="A16" s="44" t="s">
        <v>48</v>
      </c>
      <c r="B16" s="33" t="s">
        <v>37</v>
      </c>
      <c r="C16" s="23"/>
      <c r="D16" s="24"/>
      <c r="E16" s="24"/>
      <c r="F16" s="38">
        <f t="shared" si="0"/>
        <v>6421.83666</v>
      </c>
      <c r="G16" s="14">
        <f>G17+G18</f>
        <v>0</v>
      </c>
      <c r="H16" s="39">
        <f>H17+H18</f>
        <v>421.83666</v>
      </c>
      <c r="I16" s="14">
        <f>I17+I18</f>
        <v>6000</v>
      </c>
      <c r="J16" s="31"/>
      <c r="K16" s="8"/>
      <c r="L16" s="8"/>
      <c r="M16" s="8"/>
      <c r="N16" s="31"/>
      <c r="O16" s="8"/>
      <c r="P16" s="8"/>
      <c r="Q16" s="8"/>
    </row>
    <row r="17" spans="1:17" ht="24.75" customHeight="1">
      <c r="A17" s="44"/>
      <c r="B17" s="37"/>
      <c r="C17" s="23" t="s">
        <v>38</v>
      </c>
      <c r="D17" s="24" t="s">
        <v>46</v>
      </c>
      <c r="E17" s="24" t="s">
        <v>45</v>
      </c>
      <c r="F17" s="38">
        <f t="shared" si="0"/>
        <v>421.83666</v>
      </c>
      <c r="G17" s="14">
        <v>0</v>
      </c>
      <c r="H17" s="39">
        <v>421.83666</v>
      </c>
      <c r="I17" s="14"/>
      <c r="J17" s="31"/>
      <c r="K17" s="8"/>
      <c r="L17" s="8"/>
      <c r="M17" s="8"/>
      <c r="N17" s="31"/>
      <c r="O17" s="8"/>
      <c r="P17" s="8"/>
      <c r="Q17" s="8"/>
    </row>
    <row r="18" spans="1:17" ht="24" customHeight="1">
      <c r="A18" s="44"/>
      <c r="B18" s="33"/>
      <c r="C18" s="23" t="s">
        <v>38</v>
      </c>
      <c r="D18" s="24" t="s">
        <v>39</v>
      </c>
      <c r="E18" s="24" t="s">
        <v>45</v>
      </c>
      <c r="F18" s="4">
        <f t="shared" si="0"/>
        <v>6000</v>
      </c>
      <c r="G18" s="14">
        <v>0</v>
      </c>
      <c r="H18" s="16">
        <v>0</v>
      </c>
      <c r="I18" s="14">
        <v>6000</v>
      </c>
      <c r="J18" s="31"/>
      <c r="K18" s="8"/>
      <c r="L18" s="8"/>
      <c r="M18" s="8"/>
      <c r="N18" s="31"/>
      <c r="O18" s="8"/>
      <c r="P18" s="8"/>
      <c r="Q18" s="8"/>
    </row>
    <row r="19" spans="1:17" ht="36" customHeight="1">
      <c r="A19" s="45" t="s">
        <v>49</v>
      </c>
      <c r="B19" s="11" t="s">
        <v>28</v>
      </c>
      <c r="C19" s="5"/>
      <c r="D19" s="5"/>
      <c r="E19" s="5"/>
      <c r="F19" s="15">
        <f t="shared" si="0"/>
        <v>83300</v>
      </c>
      <c r="G19" s="3">
        <f>G20</f>
        <v>0</v>
      </c>
      <c r="H19" s="3">
        <f>H20</f>
        <v>0</v>
      </c>
      <c r="I19" s="3">
        <f>I20</f>
        <v>83300</v>
      </c>
      <c r="J19" s="15">
        <f>K19+L19+M19</f>
        <v>127747.6</v>
      </c>
      <c r="K19" s="3">
        <f>K20</f>
        <v>0</v>
      </c>
      <c r="L19" s="13">
        <f>L20</f>
        <v>0</v>
      </c>
      <c r="M19" s="3">
        <f>M20</f>
        <v>127747.6</v>
      </c>
      <c r="N19" s="15">
        <f>O19+P19+Q19</f>
        <v>61745</v>
      </c>
      <c r="O19" s="3">
        <f>O20</f>
        <v>0</v>
      </c>
      <c r="P19" s="3">
        <f>P20</f>
        <v>0</v>
      </c>
      <c r="Q19" s="3">
        <f>Q20</f>
        <v>61745</v>
      </c>
    </row>
    <row r="20" spans="1:17" ht="124.5" customHeight="1">
      <c r="A20" s="46" t="s">
        <v>50</v>
      </c>
      <c r="B20" s="29" t="s">
        <v>32</v>
      </c>
      <c r="C20" s="23" t="s">
        <v>18</v>
      </c>
      <c r="D20" s="24" t="s">
        <v>29</v>
      </c>
      <c r="E20" s="24" t="s">
        <v>30</v>
      </c>
      <c r="F20" s="4">
        <f t="shared" si="0"/>
        <v>83300</v>
      </c>
      <c r="G20" s="14">
        <v>0</v>
      </c>
      <c r="H20" s="16">
        <v>0</v>
      </c>
      <c r="I20" s="14">
        <v>83300</v>
      </c>
      <c r="J20" s="4">
        <f>K20+L20+M20</f>
        <v>127747.6</v>
      </c>
      <c r="K20" s="14">
        <v>0</v>
      </c>
      <c r="L20" s="30">
        <v>0</v>
      </c>
      <c r="M20" s="4">
        <v>127747.6</v>
      </c>
      <c r="N20" s="4">
        <f>O20+P20+Q20</f>
        <v>61745</v>
      </c>
      <c r="O20" s="14">
        <v>0</v>
      </c>
      <c r="P20" s="14">
        <v>0</v>
      </c>
      <c r="Q20" s="14">
        <v>61745</v>
      </c>
    </row>
    <row r="21" spans="1:17" ht="22.5">
      <c r="A21" s="21"/>
      <c r="B21" s="12" t="s">
        <v>9</v>
      </c>
      <c r="C21" s="6"/>
      <c r="D21" s="6"/>
      <c r="E21" s="6"/>
      <c r="F21" s="36">
        <f t="shared" si="0"/>
        <v>89721.83666</v>
      </c>
      <c r="G21" s="3">
        <f>G15+G19</f>
        <v>0</v>
      </c>
      <c r="H21" s="42">
        <f>H15+H19</f>
        <v>421.83666</v>
      </c>
      <c r="I21" s="3">
        <f>I15+I19</f>
        <v>89300</v>
      </c>
      <c r="J21" s="17">
        <f>K21+L21+M21</f>
        <v>127747.6</v>
      </c>
      <c r="K21" s="3">
        <v>0</v>
      </c>
      <c r="L21" s="3">
        <f>L19</f>
        <v>0</v>
      </c>
      <c r="M21" s="3">
        <f>M19</f>
        <v>127747.6</v>
      </c>
      <c r="N21" s="17">
        <f>O21+P21+Q21</f>
        <v>61745</v>
      </c>
      <c r="O21" s="3">
        <f>O19</f>
        <v>0</v>
      </c>
      <c r="P21" s="3">
        <f>P19</f>
        <v>0</v>
      </c>
      <c r="Q21" s="3">
        <f>Q19</f>
        <v>61745</v>
      </c>
    </row>
    <row r="22" ht="24" customHeight="1"/>
    <row r="23" ht="24" customHeight="1"/>
    <row r="24" spans="2:7" ht="20.25">
      <c r="B24" s="7" t="s">
        <v>22</v>
      </c>
      <c r="G24" s="1"/>
    </row>
    <row r="25" spans="1:8" ht="77.25" customHeight="1">
      <c r="A25" s="22" t="s">
        <v>0</v>
      </c>
      <c r="B25" s="19" t="s">
        <v>7</v>
      </c>
      <c r="C25" s="52" t="s">
        <v>23</v>
      </c>
      <c r="D25" s="52"/>
      <c r="E25" s="52"/>
      <c r="F25" s="18" t="s">
        <v>20</v>
      </c>
      <c r="G25" s="18" t="s">
        <v>24</v>
      </c>
      <c r="H25" s="18" t="s">
        <v>44</v>
      </c>
    </row>
    <row r="26" spans="1:8" ht="24.75" customHeight="1">
      <c r="A26" s="47" t="s">
        <v>8</v>
      </c>
      <c r="B26" s="26" t="s">
        <v>40</v>
      </c>
      <c r="C26" s="54" t="s">
        <v>42</v>
      </c>
      <c r="D26" s="55"/>
      <c r="E26" s="56"/>
      <c r="F26" s="36">
        <f>F27</f>
        <v>6421.83666</v>
      </c>
      <c r="G26" s="15">
        <f>G27</f>
        <v>0</v>
      </c>
      <c r="H26" s="15">
        <f>H27</f>
        <v>0</v>
      </c>
    </row>
    <row r="27" spans="1:8" ht="30" customHeight="1">
      <c r="A27" s="47" t="s">
        <v>48</v>
      </c>
      <c r="B27" s="27" t="s">
        <v>41</v>
      </c>
      <c r="C27" s="48" t="s">
        <v>38</v>
      </c>
      <c r="D27" s="49"/>
      <c r="E27" s="50"/>
      <c r="F27" s="38">
        <f>F16</f>
        <v>6421.83666</v>
      </c>
      <c r="G27" s="4">
        <f>M16</f>
        <v>0</v>
      </c>
      <c r="H27" s="4">
        <f>Q16</f>
        <v>0</v>
      </c>
    </row>
    <row r="28" spans="1:8" ht="24" customHeight="1">
      <c r="A28" s="47" t="s">
        <v>49</v>
      </c>
      <c r="B28" s="26" t="s">
        <v>25</v>
      </c>
      <c r="C28" s="54" t="s">
        <v>26</v>
      </c>
      <c r="D28" s="55"/>
      <c r="E28" s="56"/>
      <c r="F28" s="15">
        <f>F29</f>
        <v>83300</v>
      </c>
      <c r="G28" s="15">
        <f>G29</f>
        <v>127747.6</v>
      </c>
      <c r="H28" s="15">
        <f>H29</f>
        <v>61745</v>
      </c>
    </row>
    <row r="29" spans="1:8" ht="27" customHeight="1">
      <c r="A29" s="47" t="s">
        <v>50</v>
      </c>
      <c r="B29" s="27" t="s">
        <v>27</v>
      </c>
      <c r="C29" s="48" t="s">
        <v>18</v>
      </c>
      <c r="D29" s="49"/>
      <c r="E29" s="50"/>
      <c r="F29" s="4">
        <f>I20</f>
        <v>83300</v>
      </c>
      <c r="G29" s="4">
        <f>M20</f>
        <v>127747.6</v>
      </c>
      <c r="H29" s="4">
        <f>Q20</f>
        <v>61745</v>
      </c>
    </row>
    <row r="30" spans="1:8" ht="20.25">
      <c r="A30" s="20"/>
      <c r="B30" s="25" t="s">
        <v>10</v>
      </c>
      <c r="C30" s="51"/>
      <c r="D30" s="51"/>
      <c r="E30" s="51"/>
      <c r="F30" s="36">
        <f>F26+F28</f>
        <v>89721.83666</v>
      </c>
      <c r="G30" s="15">
        <f>G28</f>
        <v>127747.6</v>
      </c>
      <c r="H30" s="15">
        <f>H28</f>
        <v>61745</v>
      </c>
    </row>
  </sheetData>
  <sheetProtection/>
  <mergeCells count="26">
    <mergeCell ref="N2:Q2"/>
    <mergeCell ref="O1:Q1"/>
    <mergeCell ref="O3:Q3"/>
    <mergeCell ref="O4:Q4"/>
    <mergeCell ref="P12:Q12"/>
    <mergeCell ref="F13:F14"/>
    <mergeCell ref="J13:J14"/>
    <mergeCell ref="K13:M13"/>
    <mergeCell ref="N13:N14"/>
    <mergeCell ref="G13:I13"/>
    <mergeCell ref="C26:E26"/>
    <mergeCell ref="C27:E27"/>
    <mergeCell ref="A13:A14"/>
    <mergeCell ref="B13:B14"/>
    <mergeCell ref="C13:E13"/>
    <mergeCell ref="O13:Q13"/>
    <mergeCell ref="C29:E29"/>
    <mergeCell ref="C30:E30"/>
    <mergeCell ref="C25:E25"/>
    <mergeCell ref="N6:Q6"/>
    <mergeCell ref="N7:Q7"/>
    <mergeCell ref="N8:Q8"/>
    <mergeCell ref="C28:E28"/>
    <mergeCell ref="B9:F9"/>
    <mergeCell ref="N9:Q9"/>
    <mergeCell ref="A11:N11"/>
  </mergeCells>
  <printOptions/>
  <pageMargins left="0.3937007874015748" right="0" top="0.984251968503937" bottom="0.7874015748031497" header="0.5118110236220472" footer="0.5118110236220472"/>
  <pageSetup fitToHeight="12" horizontalDpi="600" verticalDpi="600" orientation="landscape" paperSize="9" scale="4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2014-03-03T02:14:29Z</cp:lastPrinted>
  <dcterms:created xsi:type="dcterms:W3CDTF">1996-10-08T23:32:33Z</dcterms:created>
  <dcterms:modified xsi:type="dcterms:W3CDTF">2014-03-03T09:15:08Z</dcterms:modified>
  <cp:category/>
  <cp:version/>
  <cp:contentType/>
  <cp:contentStatus/>
</cp:coreProperties>
</file>