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2" activeTab="0"/>
  </bookViews>
  <sheets>
    <sheet name="Лист1" sheetId="1" r:id="rId1"/>
  </sheets>
  <definedNames>
    <definedName name="_xlnm.Print_Area" localSheetId="0">'Лист1'!$A$1:$Q$48</definedName>
  </definedNames>
  <calcPr fullCalcOnLoad="1"/>
</workbook>
</file>

<file path=xl/sharedStrings.xml><?xml version="1.0" encoding="utf-8"?>
<sst xmlns="http://schemas.openxmlformats.org/spreadsheetml/2006/main" count="70" uniqueCount="50">
  <si>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</si>
  <si>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</si>
  <si>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</si>
  <si>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</si>
  <si>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</si>
  <si>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</si>
  <si>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</si>
  <si>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</si>
  <si>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</si>
  <si>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</si>
  <si>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</si>
  <si>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</si>
  <si>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</si>
  <si>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</si>
  <si>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</si>
  <si>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</si>
  <si>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</si>
  <si>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</si>
  <si>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</si>
  <si>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</si>
  <si>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</si>
  <si>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</si>
  <si>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</si>
  <si>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</si>
  <si>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</si>
  <si>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</si>
  <si>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</si>
  <si>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</si>
  <si>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</si>
  <si>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t>1.1.</t>
  </si>
  <si>
    <t>г. Зеленогорска</t>
  </si>
  <si>
    <t xml:space="preserve">Бюджетные инвестиции   в форме капитальных вложений в объекты муниципальной собственности на 2016 год и плановый период 2017-2018 годов    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</si>
  <si>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</si>
  <si>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</si>
  <si>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Объекты общего образования</t>
  </si>
  <si>
    <t>0702</t>
  </si>
  <si>
    <t>1010089010</t>
  </si>
  <si>
    <t>1010089070</t>
  </si>
  <si>
    <t>2.</t>
  </si>
  <si>
    <t>2.1.</t>
  </si>
  <si>
    <t>Образование</t>
  </si>
  <si>
    <t>0700</t>
  </si>
  <si>
    <t>Общее образование</t>
  </si>
  <si>
    <t>Приложение № 9</t>
  </si>
  <si>
    <t>от 17.12.2015  № 16-107р</t>
  </si>
  <si>
    <t>1010074010</t>
  </si>
  <si>
    <t>Приложение № 8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</si>
  <si>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ул.Гоголя, д. 15) </t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</si>
  <si>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(федеральный бюджет))</t>
    </r>
  </si>
  <si>
    <t>от 28.03.2016  № 21-128р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</si>
</sst>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33" borderId="10" xfId="53" applyFont="1" applyFill="1" applyBorder="1" applyAlignment="1">
      <alignment vertical="top" wrapText="1"/>
      <protection/>
    </xf>
    <xf numFmtId="0" fontId="5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="75" zoomScaleNormal="75" zoomScaleSheetLayoutView="75" zoomScalePageLayoutView="0" workbookViewId="0" topLeftCell="F1">
      <selection activeCell="N4" sqref="N4:Q4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5.2812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ht="21">
      <c r="N1" s="48" t="s">
        <v>46</v>
      </c>
      <c r="O1" s="48"/>
      <c r="P1" s="48"/>
      <c r="Q1" s="48"/>
    </row>
    <row r="2" spans="14:17" ht="21">
      <c r="N2" s="48" t="s">
        <v>14</v>
      </c>
      <c r="O2" s="48"/>
      <c r="P2" s="48"/>
      <c r="Q2" s="48"/>
    </row>
    <row r="3" spans="14:17" ht="21">
      <c r="N3" s="48" t="s">
        <v>30</v>
      </c>
      <c r="O3" s="48"/>
      <c r="P3" s="48"/>
      <c r="Q3" s="48"/>
    </row>
    <row r="4" spans="14:17" ht="21">
      <c r="N4" s="48" t="s">
        <v>49</v>
      </c>
      <c r="O4" s="48"/>
      <c r="P4" s="48"/>
      <c r="Q4" s="48"/>
    </row>
    <row r="5" spans="14:17" s="25" customFormat="1" ht="15">
      <c r="N5" s="26"/>
      <c r="O5" s="26"/>
      <c r="P5" s="26"/>
      <c r="Q5" s="26"/>
    </row>
    <row r="6" spans="14:17" s="25" customFormat="1" ht="21" customHeight="1">
      <c r="N6" s="48" t="s">
        <v>43</v>
      </c>
      <c r="O6" s="48"/>
      <c r="P6" s="48"/>
      <c r="Q6" s="48"/>
    </row>
    <row r="7" spans="14:17" s="25" customFormat="1" ht="21">
      <c r="N7" s="48" t="s">
        <v>14</v>
      </c>
      <c r="O7" s="48"/>
      <c r="P7" s="48"/>
      <c r="Q7" s="48"/>
    </row>
    <row r="8" spans="14:17" s="25" customFormat="1" ht="21">
      <c r="N8" s="48" t="s">
        <v>30</v>
      </c>
      <c r="O8" s="48"/>
      <c r="P8" s="48"/>
      <c r="Q8" s="48"/>
    </row>
    <row r="9" spans="2:17" s="25" customFormat="1" ht="21">
      <c r="B9" s="52"/>
      <c r="C9" s="52"/>
      <c r="D9" s="52"/>
      <c r="E9" s="52"/>
      <c r="F9" s="52"/>
      <c r="N9" s="48" t="s">
        <v>44</v>
      </c>
      <c r="O9" s="48"/>
      <c r="P9" s="48"/>
      <c r="Q9" s="48"/>
    </row>
    <row r="11" spans="1:14" ht="32.25" customHeight="1">
      <c r="A11" s="58" t="s">
        <v>31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7" ht="35.25" customHeight="1">
      <c r="A12" s="8"/>
      <c r="B12" s="8" t="s">
        <v>5</v>
      </c>
      <c r="C12" s="8"/>
      <c r="D12" s="8"/>
      <c r="E12" s="8"/>
      <c r="F12" s="8"/>
      <c r="G12" s="8"/>
      <c r="H12" s="9"/>
      <c r="I12" s="9"/>
      <c r="P12" s="62" t="s">
        <v>10</v>
      </c>
      <c r="Q12" s="62"/>
    </row>
    <row r="13" spans="1:17" ht="51" customHeight="1">
      <c r="A13" s="59" t="s">
        <v>0</v>
      </c>
      <c r="B13" s="59" t="s">
        <v>25</v>
      </c>
      <c r="C13" s="45" t="s">
        <v>1</v>
      </c>
      <c r="D13" s="46"/>
      <c r="E13" s="47"/>
      <c r="F13" s="43" t="s">
        <v>24</v>
      </c>
      <c r="G13" s="45" t="s">
        <v>4</v>
      </c>
      <c r="H13" s="46"/>
      <c r="I13" s="47"/>
      <c r="J13" s="43" t="s">
        <v>26</v>
      </c>
      <c r="K13" s="45" t="s">
        <v>4</v>
      </c>
      <c r="L13" s="46"/>
      <c r="M13" s="47"/>
      <c r="N13" s="43" t="s">
        <v>32</v>
      </c>
      <c r="O13" s="61" t="s">
        <v>4</v>
      </c>
      <c r="P13" s="61"/>
      <c r="Q13" s="61"/>
    </row>
    <row r="14" spans="1:17" ht="117.75" customHeight="1">
      <c r="A14" s="60"/>
      <c r="B14" s="60"/>
      <c r="C14" s="1" t="s">
        <v>15</v>
      </c>
      <c r="D14" s="1" t="s">
        <v>2</v>
      </c>
      <c r="E14" s="1" t="s">
        <v>3</v>
      </c>
      <c r="F14" s="44"/>
      <c r="G14" s="7" t="s">
        <v>11</v>
      </c>
      <c r="H14" s="7" t="s">
        <v>12</v>
      </c>
      <c r="I14" s="7" t="s">
        <v>13</v>
      </c>
      <c r="J14" s="44"/>
      <c r="K14" s="7" t="s">
        <v>11</v>
      </c>
      <c r="L14" s="7" t="s">
        <v>12</v>
      </c>
      <c r="M14" s="7" t="s">
        <v>13</v>
      </c>
      <c r="N14" s="44"/>
      <c r="O14" s="7" t="s">
        <v>11</v>
      </c>
      <c r="P14" s="7" t="s">
        <v>12</v>
      </c>
      <c r="Q14" s="7" t="s">
        <v>13</v>
      </c>
    </row>
    <row r="15" spans="1:17" ht="27" customHeight="1">
      <c r="A15" s="31" t="s">
        <v>7</v>
      </c>
      <c r="B15" s="32" t="s">
        <v>34</v>
      </c>
      <c r="C15" s="4"/>
      <c r="D15" s="4"/>
      <c r="E15" s="4"/>
      <c r="F15" s="12">
        <f aca="true" t="shared" si="0" ref="F15:F21">G15+H15+I15</f>
        <v>28424.16</v>
      </c>
      <c r="G15" s="2">
        <f>G16</f>
        <v>0</v>
      </c>
      <c r="H15" s="2">
        <f>H16</f>
        <v>13000</v>
      </c>
      <c r="I15" s="2">
        <f>I16</f>
        <v>15424.16</v>
      </c>
      <c r="J15" s="12">
        <f>K15+L15+M15</f>
        <v>0</v>
      </c>
      <c r="K15" s="2">
        <f>K20</f>
        <v>0</v>
      </c>
      <c r="L15" s="2">
        <f>L20</f>
        <v>0</v>
      </c>
      <c r="M15" s="2">
        <v>0</v>
      </c>
      <c r="N15" s="12">
        <f>O15+P15+Q15</f>
        <v>0</v>
      </c>
      <c r="O15" s="2">
        <f>O20</f>
        <v>0</v>
      </c>
      <c r="P15" s="2">
        <f>P20</f>
        <v>0</v>
      </c>
      <c r="Q15" s="2">
        <v>0</v>
      </c>
    </row>
    <row r="16" spans="1:17" ht="117.75" customHeight="1">
      <c r="A16" s="37" t="s">
        <v>29</v>
      </c>
      <c r="B16" s="40" t="s">
        <v>47</v>
      </c>
      <c r="C16" s="18"/>
      <c r="D16" s="19"/>
      <c r="E16" s="19"/>
      <c r="F16" s="3">
        <f t="shared" si="0"/>
        <v>28424.16</v>
      </c>
      <c r="G16" s="11">
        <f>G17+G18</f>
        <v>0</v>
      </c>
      <c r="H16" s="11">
        <f>H17+H18</f>
        <v>13000</v>
      </c>
      <c r="I16" s="11">
        <f>I17+I18</f>
        <v>15424.16</v>
      </c>
      <c r="J16" s="12"/>
      <c r="K16" s="2"/>
      <c r="L16" s="2"/>
      <c r="M16" s="2"/>
      <c r="N16" s="12"/>
      <c r="O16" s="2"/>
      <c r="P16" s="2"/>
      <c r="Q16" s="2"/>
    </row>
    <row r="17" spans="1:17" ht="21.75" customHeight="1">
      <c r="A17" s="38"/>
      <c r="B17" s="41"/>
      <c r="C17" s="18" t="s">
        <v>35</v>
      </c>
      <c r="D17" s="19" t="s">
        <v>45</v>
      </c>
      <c r="E17" s="19" t="s">
        <v>23</v>
      </c>
      <c r="F17" s="3">
        <f t="shared" si="0"/>
        <v>13000</v>
      </c>
      <c r="G17" s="11">
        <v>0</v>
      </c>
      <c r="H17" s="11">
        <v>13000</v>
      </c>
      <c r="I17" s="11">
        <v>0</v>
      </c>
      <c r="J17" s="12"/>
      <c r="K17" s="2"/>
      <c r="L17" s="2"/>
      <c r="M17" s="2"/>
      <c r="N17" s="12"/>
      <c r="O17" s="2"/>
      <c r="P17" s="2"/>
      <c r="Q17" s="2"/>
    </row>
    <row r="18" spans="1:17" ht="21.75" customHeight="1">
      <c r="A18" s="39"/>
      <c r="B18" s="42"/>
      <c r="C18" s="18" t="s">
        <v>35</v>
      </c>
      <c r="D18" s="19" t="s">
        <v>37</v>
      </c>
      <c r="E18" s="19" t="s">
        <v>23</v>
      </c>
      <c r="F18" s="3">
        <f t="shared" si="0"/>
        <v>15424.16</v>
      </c>
      <c r="G18" s="11">
        <v>0</v>
      </c>
      <c r="H18" s="11">
        <v>0</v>
      </c>
      <c r="I18" s="11">
        <v>15424.16</v>
      </c>
      <c r="J18" s="12"/>
      <c r="K18" s="2"/>
      <c r="L18" s="2"/>
      <c r="M18" s="2"/>
      <c r="N18" s="12"/>
      <c r="O18" s="2"/>
      <c r="P18" s="2"/>
      <c r="Q18" s="2"/>
    </row>
    <row r="19" spans="1:17" ht="42" customHeight="1">
      <c r="A19" s="24" t="s">
        <v>38</v>
      </c>
      <c r="B19" s="28" t="s">
        <v>22</v>
      </c>
      <c r="C19" s="4"/>
      <c r="D19" s="4"/>
      <c r="E19" s="4"/>
      <c r="F19" s="33">
        <f t="shared" si="0"/>
        <v>56637.97319</v>
      </c>
      <c r="G19" s="2">
        <f>G20</f>
        <v>0</v>
      </c>
      <c r="H19" s="2">
        <f>H20</f>
        <v>0</v>
      </c>
      <c r="I19" s="35">
        <f>I20</f>
        <v>56637.97319</v>
      </c>
      <c r="J19" s="12">
        <f>K19+L19+M19</f>
        <v>57337</v>
      </c>
      <c r="K19" s="2">
        <f aca="true" t="shared" si="1" ref="K19:Q19">K20</f>
        <v>0</v>
      </c>
      <c r="L19" s="2">
        <f t="shared" si="1"/>
        <v>0</v>
      </c>
      <c r="M19" s="2">
        <f t="shared" si="1"/>
        <v>57337</v>
      </c>
      <c r="N19" s="2">
        <f t="shared" si="1"/>
        <v>57337</v>
      </c>
      <c r="O19" s="2">
        <f t="shared" si="1"/>
        <v>0</v>
      </c>
      <c r="P19" s="2">
        <f t="shared" si="1"/>
        <v>0</v>
      </c>
      <c r="Q19" s="2">
        <f t="shared" si="1"/>
        <v>57337</v>
      </c>
    </row>
    <row r="20" spans="1:17" ht="103.5" customHeight="1">
      <c r="A20" s="16" t="s">
        <v>39</v>
      </c>
      <c r="B20" s="27" t="s">
        <v>48</v>
      </c>
      <c r="C20" s="18" t="s">
        <v>16</v>
      </c>
      <c r="D20" s="19" t="s">
        <v>36</v>
      </c>
      <c r="E20" s="19" t="s">
        <v>23</v>
      </c>
      <c r="F20" s="34">
        <f t="shared" si="0"/>
        <v>56637.97319</v>
      </c>
      <c r="G20" s="11">
        <v>0</v>
      </c>
      <c r="H20" s="11">
        <v>0</v>
      </c>
      <c r="I20" s="36">
        <f>56608+29.97319</f>
        <v>56637.97319</v>
      </c>
      <c r="J20" s="3">
        <f>K20+L20+M20</f>
        <v>57337</v>
      </c>
      <c r="K20" s="11">
        <v>0</v>
      </c>
      <c r="L20" s="11">
        <v>0</v>
      </c>
      <c r="M20" s="3">
        <v>57337</v>
      </c>
      <c r="N20" s="3">
        <f>O20+P20+Q20</f>
        <v>57337</v>
      </c>
      <c r="O20" s="11">
        <v>0</v>
      </c>
      <c r="P20" s="11">
        <v>0</v>
      </c>
      <c r="Q20" s="11">
        <v>57337</v>
      </c>
    </row>
    <row r="21" spans="1:17" ht="21">
      <c r="A21" s="15"/>
      <c r="B21" s="10" t="s">
        <v>8</v>
      </c>
      <c r="C21" s="5"/>
      <c r="D21" s="5"/>
      <c r="E21" s="5"/>
      <c r="F21" s="33">
        <f t="shared" si="0"/>
        <v>85062.13319</v>
      </c>
      <c r="G21" s="2">
        <f>G15+G19</f>
        <v>0</v>
      </c>
      <c r="H21" s="2">
        <f>H15+H19</f>
        <v>13000</v>
      </c>
      <c r="I21" s="35">
        <f>I15+I19</f>
        <v>72062.13319</v>
      </c>
      <c r="J21" s="12">
        <f>K21+L21+M21</f>
        <v>57337</v>
      </c>
      <c r="K21" s="2">
        <f>K15+K19</f>
        <v>0</v>
      </c>
      <c r="L21" s="2">
        <f>L15+L19</f>
        <v>0</v>
      </c>
      <c r="M21" s="2">
        <f>M15+M19</f>
        <v>57337</v>
      </c>
      <c r="N21" s="2">
        <f>O21+P21+Q21</f>
        <v>57337</v>
      </c>
      <c r="O21" s="2">
        <f>O15+O19</f>
        <v>0</v>
      </c>
      <c r="P21" s="2">
        <f>P15+P19</f>
        <v>0</v>
      </c>
      <c r="Q21" s="2">
        <f>Q15+Q19</f>
        <v>57337</v>
      </c>
    </row>
    <row r="22" spans="6:17" ht="9" customHeight="1"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6:17" ht="24" customHeight="1" hidden="1"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6:17" ht="24" customHeight="1"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6:17" ht="24" customHeight="1"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6:17" ht="24" customHeight="1"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6:17" ht="24" customHeight="1"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6:17" ht="24" customHeight="1"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6:17" ht="24" customHeight="1"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6:17" ht="24" customHeight="1"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2:17" ht="38.25" customHeight="1">
      <c r="B31" s="6" t="s">
        <v>17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77.25" customHeight="1">
      <c r="A32" s="17" t="s">
        <v>0</v>
      </c>
      <c r="B32" s="13" t="s">
        <v>6</v>
      </c>
      <c r="C32" s="57" t="s">
        <v>18</v>
      </c>
      <c r="D32" s="57"/>
      <c r="E32" s="57"/>
      <c r="F32" s="30" t="s">
        <v>27</v>
      </c>
      <c r="G32" s="30" t="s">
        <v>28</v>
      </c>
      <c r="H32" s="30" t="s">
        <v>33</v>
      </c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24" customHeight="1">
      <c r="A33" s="23" t="s">
        <v>7</v>
      </c>
      <c r="B33" s="21" t="s">
        <v>40</v>
      </c>
      <c r="C33" s="49" t="s">
        <v>41</v>
      </c>
      <c r="D33" s="50"/>
      <c r="E33" s="51"/>
      <c r="F33" s="12">
        <f>F34</f>
        <v>28424.16</v>
      </c>
      <c r="G33" s="12">
        <f>G34</f>
        <v>0</v>
      </c>
      <c r="H33" s="12">
        <f>H34</f>
        <v>0</v>
      </c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27" customHeight="1">
      <c r="A34" s="23" t="s">
        <v>29</v>
      </c>
      <c r="B34" s="22" t="s">
        <v>42</v>
      </c>
      <c r="C34" s="53" t="s">
        <v>35</v>
      </c>
      <c r="D34" s="54"/>
      <c r="E34" s="55"/>
      <c r="F34" s="3">
        <f>F16</f>
        <v>28424.16</v>
      </c>
      <c r="G34" s="3">
        <v>0</v>
      </c>
      <c r="H34" s="3">
        <v>0</v>
      </c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27" customHeight="1">
      <c r="A35" s="23" t="s">
        <v>38</v>
      </c>
      <c r="B35" s="21" t="s">
        <v>19</v>
      </c>
      <c r="C35" s="49" t="s">
        <v>20</v>
      </c>
      <c r="D35" s="50"/>
      <c r="E35" s="51"/>
      <c r="F35" s="33">
        <f>F36</f>
        <v>56637.97319</v>
      </c>
      <c r="G35" s="12">
        <f>G36</f>
        <v>57337</v>
      </c>
      <c r="H35" s="12">
        <f>H36</f>
        <v>57337</v>
      </c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27" customHeight="1">
      <c r="A36" s="23" t="s">
        <v>39</v>
      </c>
      <c r="B36" s="22" t="s">
        <v>21</v>
      </c>
      <c r="C36" s="53" t="s">
        <v>16</v>
      </c>
      <c r="D36" s="54"/>
      <c r="E36" s="55"/>
      <c r="F36" s="34">
        <f>F19</f>
        <v>56637.97319</v>
      </c>
      <c r="G36" s="3">
        <f>J19</f>
        <v>57337</v>
      </c>
      <c r="H36" s="3">
        <f>N19</f>
        <v>57337</v>
      </c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20.25">
      <c r="A37" s="14"/>
      <c r="B37" s="20" t="s">
        <v>9</v>
      </c>
      <c r="C37" s="56"/>
      <c r="D37" s="56"/>
      <c r="E37" s="56"/>
      <c r="F37" s="33">
        <f>F33+F35</f>
        <v>85062.13319</v>
      </c>
      <c r="G37" s="12">
        <f>G33+G35</f>
        <v>57337</v>
      </c>
      <c r="H37" s="12">
        <f>H33+H35</f>
        <v>57337</v>
      </c>
      <c r="I37" s="29"/>
      <c r="J37" s="29"/>
      <c r="K37" s="29"/>
      <c r="L37" s="29"/>
      <c r="M37" s="29"/>
      <c r="N37" s="29"/>
      <c r="O37" s="29"/>
      <c r="P37" s="29"/>
      <c r="Q37" s="29"/>
    </row>
    <row r="38" spans="6:17" ht="12.75"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</sheetData>
  <sheetProtection/>
  <mergeCells count="28">
    <mergeCell ref="C35:E35"/>
    <mergeCell ref="C36:E36"/>
    <mergeCell ref="C34:E34"/>
    <mergeCell ref="C37:E37"/>
    <mergeCell ref="C32:E32"/>
    <mergeCell ref="N1:Q1"/>
    <mergeCell ref="N2:Q2"/>
    <mergeCell ref="N3:Q3"/>
    <mergeCell ref="N4:Q4"/>
    <mergeCell ref="A11:N11"/>
    <mergeCell ref="N6:Q6"/>
    <mergeCell ref="N7:Q7"/>
    <mergeCell ref="N8:Q8"/>
    <mergeCell ref="C33:E33"/>
    <mergeCell ref="B9:F9"/>
    <mergeCell ref="F13:F14"/>
    <mergeCell ref="B13:B14"/>
    <mergeCell ref="C13:E13"/>
    <mergeCell ref="O13:Q13"/>
    <mergeCell ref="P12:Q12"/>
    <mergeCell ref="A16:A18"/>
    <mergeCell ref="B16:B18"/>
    <mergeCell ref="J13:J14"/>
    <mergeCell ref="K13:M13"/>
    <mergeCell ref="N9:Q9"/>
    <mergeCell ref="N13:N14"/>
    <mergeCell ref="G13:I13"/>
    <mergeCell ref="A13:A14"/>
  </mergeCells>
  <printOptions/>
  <pageMargins left="0.3937007874015748" right="0" top="0.984251968503937" bottom="0.7874015748031497" header="0.5118110236220472" footer="0.5118110236220472"/>
  <pageSetup fitToHeight="0" fitToWidth="1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2014-11-10T09:14:51Z</cp:lastPrinted>
  <dcterms:created xsi:type="dcterms:W3CDTF">1996-10-08T23:32:33Z</dcterms:created>
  <dcterms:modified xsi:type="dcterms:W3CDTF">2016-03-29T02:07:00Z</dcterms:modified>
  <cp:category/>
  <cp:version/>
  <cp:contentType/>
  <cp:contentStatus/>
</cp:coreProperties>
</file>