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90" windowHeight="9675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1'!$7:$7</definedName>
    <definedName name="_xlnm.Print_Titles" localSheetId="1">'Приложение 2'!$7:$7</definedName>
    <definedName name="_xlnm.Print_Titles" localSheetId="2">'Приложение 3'!$7:$7</definedName>
  </definedNames>
  <calcPr fullCalcOnLoad="1" refMode="R1C1"/>
</workbook>
</file>

<file path=xl/sharedStrings.xml><?xml version="1.0" encoding="utf-8"?>
<sst xmlns="http://schemas.openxmlformats.org/spreadsheetml/2006/main" count="150" uniqueCount="115">
  <si>
    <t>Приложение № 3 
к докладу главы Администрации
ЗАТО г.Зеленогорска</t>
  </si>
  <si>
    <r>
      <t>Затраты местного бюджета на строительство объекта по состоянию на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31.12.2011, 
тыс. руб.</t>
    </r>
  </si>
  <si>
    <t>Внешнее инженерное обеспечение в микрорайоне 23</t>
  </si>
  <si>
    <t>IV жилая группа в микрорайоне 27 (внешнее инженерное обеспечение)</t>
  </si>
  <si>
    <t>Очистные сооружения п.Октябрьский</t>
  </si>
  <si>
    <t>Инженерные сети и благоустройство ул.Сибирской</t>
  </si>
  <si>
    <t>Универсальный спортивный за с искусственным льдом и трибунами для зрителей</t>
  </si>
  <si>
    <t>Жилой дома № 11 в микрорайоне 23</t>
  </si>
  <si>
    <t>Проезжая часть двора ул.Набережная, дом № 78 (реконструкция)</t>
  </si>
  <si>
    <t>Парковая зона обводненных карьеров в черте города</t>
  </si>
  <si>
    <t>В 2012 году планируется передача объекта незавершённого строительства в Казну Муниципального образования город Зеленогорск Красноярского края.</t>
  </si>
  <si>
    <t>Строительство будет продолжено при наличии финансовых средств.
В 2013 году планируется передача объекта незавершённого строительства в Казну Муниципального образования город Зеленогорск Красноярского края.</t>
  </si>
  <si>
    <t>2006-2007</t>
  </si>
  <si>
    <t>Строительство будет продолжено при наличии финансовых средств.
В 2012 году планируется передача объекта незавершённого строительства в Казну Муниципального образования город Зеленогорск Красноярского края.</t>
  </si>
  <si>
    <t>Строительство объекта будет продолженно с 2013 года за счёт межбюджетных трансфертов из федерального бюджета на развитие и поддержку социальной и инженерной инфраструктуры ЗАТО.</t>
  </si>
  <si>
    <t>В 2012 году планируется завершение строительства объекта.</t>
  </si>
  <si>
    <t>Реконструкция завершена.
В 2012 году планируется передача объекта благоустройства в Казну Муниципального образования город Зеленогорск Красноярского края.</t>
  </si>
  <si>
    <t>Строительство будет продолжено при наличии финансовых средств.</t>
  </si>
  <si>
    <t>Администрация ЗАТО г.Зеленогорска</t>
  </si>
  <si>
    <t>Средняя продолжительность периода с даты подачи заявки на предоставление земельного участка для строительства 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</si>
  <si>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ИТОГО</t>
  </si>
  <si>
    <t>Х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</si>
  <si>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строительство, дней</t>
  </si>
  <si>
    <t>Дата подачи заявления на получение разрешения на строительство</t>
  </si>
  <si>
    <t>Индивидуальный жилой дом, расширение пос. Орловка, уч. № 26</t>
  </si>
  <si>
    <t>Индивидуальный жилой дом, пос. на 1000 дворов, кв. № 11, уч. № 12</t>
  </si>
  <si>
    <t>Индивидуальный жилой дом, пос. на 1000 дворов, кв. № 4, уч. № 30</t>
  </si>
  <si>
    <t>Индивидуальный жилой дом, ул. Пушкина, д.20</t>
  </si>
  <si>
    <t>Индивидуальный жилой дом, ул.Степная, д.20</t>
  </si>
  <si>
    <t>Индивидуальный жилой дом, пос. на 1000 дворов, кв. № 10, уч. № 37</t>
  </si>
  <si>
    <t>Индивидуальный жилой дом, пос. на 1000 дворов, кв. № 12, уч. № 61</t>
  </si>
  <si>
    <t>Индивидуальный жилой дом, пос. на 1000 дворов, кв. № 10, уч. № 44</t>
  </si>
  <si>
    <t>Индивидуальный жилой дом, район ул. Сибирская, уч. № 46</t>
  </si>
  <si>
    <t>Индивидуальный жилой дом, пос. на 1000 дворов, кв. № 11, уч. № 67</t>
  </si>
  <si>
    <t>Индивидуальный жилой дом, пос. на 1000 дворов, кв. № 7, уч. № 38</t>
  </si>
  <si>
    <t>Индивидуальный жилой дом, пос. на 1000 дворов, кв. № 10, уч. № 12</t>
  </si>
  <si>
    <t>Индивидуальный жилой дом, пос. на 1000 дворов, кв. № 12, уч. № 49</t>
  </si>
  <si>
    <t>Реконструкция части жилого дома, ул. Дзержинского, 36</t>
  </si>
  <si>
    <t>Реконструкция части жилого дома, ул. Горького, 3</t>
  </si>
  <si>
    <t>Реконструкция части жилого дома, ул. Овражная, 26</t>
  </si>
  <si>
    <t>Реконструкция части жилого дома, ул. Чехова, 18</t>
  </si>
  <si>
    <t>Здание не отапливаемого склада, в районе ул. Парковая, 54А</t>
  </si>
  <si>
    <t>Реконструкция помещения № 17, 
ул. Заводская, 8</t>
  </si>
  <si>
    <t>Магазин промышленных товаров, район ул. Парковая, 54А</t>
  </si>
  <si>
    <t>Реконструкция здания 803Б, ул. Первая Промышленная 12/2</t>
  </si>
  <si>
    <t>Реконструкция здания гаража ВПЧ-1,
ул. Калинина 29/1</t>
  </si>
  <si>
    <t>Реконструкция части здания по ул. Парковая, 4А</t>
  </si>
  <si>
    <t>Здание для хранения автотранспорта №1, в районе ул. Майское шоссе 27</t>
  </si>
  <si>
    <t>Здание для хранения автотранспорта №2, в районе ул. Майское шоссе 27</t>
  </si>
  <si>
    <t>Здание для хранения автотранспорта №3, в районе ул. Майское шоссе 27</t>
  </si>
  <si>
    <t>Здание для хранения автотранспорта №4, в районе ул. Майское шоссе 27</t>
  </si>
  <si>
    <t>Здание для хранения автотранспорта №5, в районе ул. Майское шоссе 27</t>
  </si>
  <si>
    <t>Здание автосервиса на автоплощадке № 3</t>
  </si>
  <si>
    <t>Здание КПП-3,4, в районе ул. Первая Промышленная 2</t>
  </si>
  <si>
    <t>Здание административно-делового центра в районе ул. Парковая, 54</t>
  </si>
  <si>
    <t>Здание спортивно-оздоровительного центра в районе ул. Майское шоссе, 2</t>
  </si>
  <si>
    <t>Реконструкция части здания тарного склада по ул. Майское шоссе 31Б</t>
  </si>
  <si>
    <t>Наименование объекта</t>
  </si>
  <si>
    <t>Период строительства</t>
  </si>
  <si>
    <t>Перспективы дальнейшего использования объекта (функциональное назначение/списание затрат)</t>
  </si>
  <si>
    <t>Жилой комплекс, расположенный по адресу: г.Зеленогорск квартал № 22</t>
  </si>
  <si>
    <t>2007-2017</t>
  </si>
  <si>
    <t>2007-2020</t>
  </si>
  <si>
    <t>2007-2012</t>
  </si>
  <si>
    <t>Расчистка русла р.Барга</t>
  </si>
  <si>
    <t>Проектно-изыскательские работы (ПИР)</t>
  </si>
  <si>
    <t>ИТОГО:</t>
  </si>
  <si>
    <t>№ п/п</t>
  </si>
  <si>
    <t>Наименование и адрес объекта</t>
  </si>
  <si>
    <t>Количество дней</t>
  </si>
  <si>
    <t>Дата получения разрешения на строительство</t>
  </si>
  <si>
    <t>Заказчик</t>
  </si>
  <si>
    <t>2007-2016</t>
  </si>
  <si>
    <t>Наименование и строительный адрес объекта</t>
  </si>
  <si>
    <t>Дата подачи заявки на предоставление земельного участка для строительства</t>
  </si>
  <si>
    <t>Строительство здания спортивно-оздоровительного комплекса</t>
  </si>
  <si>
    <t>Строительство базы участка содержания дорог</t>
  </si>
  <si>
    <t>Строительство здания магазина промышленных товаров</t>
  </si>
  <si>
    <t>Четыре индивидуальных гаража в районе ул. Гагарина, 46</t>
  </si>
  <si>
    <t>Спортивно-развлекательный комплекс в районе бывшей территории аттракционов по ул. Комсомольская</t>
  </si>
  <si>
    <t>Индивидуальный гараж в районе бывшей базы ОРСа</t>
  </si>
  <si>
    <t>Здание для хранения автотранспорта в районе ул. Майское шоссе, 27/15</t>
  </si>
  <si>
    <t>Здание проходной базы ООО «Маяк» в районе ул. Майское шоссе, 31Б</t>
  </si>
  <si>
    <t>Здание для хранения автотранспорта в районе ул. Майское шоссе, 25/4</t>
  </si>
  <si>
    <t>Индивидуальный гараж в районе ОПО-19</t>
  </si>
  <si>
    <t>Индивидуальный гараж в районе ул. Майское шоссе, 33</t>
  </si>
  <si>
    <t>Индивидуальный гараж  в районе ПЧ-6 по ул. Майское шоссе</t>
  </si>
  <si>
    <t>Индивидуальный гараж в районе ул. Майское шоссе, 43</t>
  </si>
  <si>
    <t>Индивидуальный гараж в районе ПЧ-6 по ул. Майское шоссе</t>
  </si>
  <si>
    <t>ЛЭП для снабжения базовой станции подвижной радиотелефонной связи в районе ул. Шолохова, 1</t>
  </si>
  <si>
    <t>Сооружение «водопровод» в районе ул. Озерная, 45</t>
  </si>
  <si>
    <t>Реконструкция объекта незавершенного строительства под здание гаража для мусоровозов в районе железнодорожного переезда на АБЗ</t>
  </si>
  <si>
    <t>Здание оздоровительного комплекса в районе ул. Мира, 42</t>
  </si>
  <si>
    <t>Индивидуальное жилищное строительство в районе севернее здания по ул. Комсомольская, 21</t>
  </si>
  <si>
    <t>Комплексное  освоение территории в целях жилищного строительства в районе ул. Солнечная</t>
  </si>
  <si>
    <t xml:space="preserve">Здание для проведения развлекательных мероприятий в районе платной стоянки по ул. Парковая
</t>
  </si>
  <si>
    <t>Строительство двух пристроек к зданию магазина 
«Весна» по ул. Мира, 6</t>
  </si>
  <si>
    <t>Здание с офисными помещениями и гаражными боксами в районе ул. Строителей, 28</t>
  </si>
  <si>
    <t>Индивидуальный гараж на автоплощадке № 5
кооператива автолюбителей № 4</t>
  </si>
  <si>
    <t>Здание магазина промышленных товаров в районе  здания магазина «Спутник» по ул. Первомайская, 9</t>
  </si>
  <si>
    <t>ЛЭП 0,4 кВ до БС 24.2104 ОАО «МегаФон» в районе ул. Майское шоссе</t>
  </si>
  <si>
    <t xml:space="preserve">№
 п/п </t>
  </si>
  <si>
    <t>Приложение № 1 
к докладу главы Администрации
ЗАТО г.Зеленогорска</t>
  </si>
  <si>
    <t>С.В. Камнев</t>
  </si>
  <si>
    <t xml:space="preserve">Первый заместитель главы </t>
  </si>
  <si>
    <t>Администрации ЗАТО г.Зеленогорска</t>
  </si>
  <si>
    <t xml:space="preserve">                   Приложение № 2 
                   к докладу главы Администрации
                   ЗАТО г.Зеленогорска</t>
  </si>
  <si>
    <t>Здание административно-делового центра в районе ул. Парковая, 54А</t>
  </si>
  <si>
    <t>Здание магазина промышленных товаров в районе ул. Парковая, 72</t>
  </si>
  <si>
    <t>Индивидуальный гараж в районе автоплощадки №7 потребительского кооператива автомотолюбителей №6</t>
  </si>
  <si>
    <t>Дата принятия решения о предоставлении земельного участка для строительства (дата постановления главы муниципального образования о предоставлении земельных участков для строительства) или подписания протокола о результатах торгов (конкурсов, аукционов) по предоставлению земельных участков для строительства</t>
  </si>
  <si>
    <t>Объём незавершённого в установленные сроки строительства, 
осуществляемого за счёт средств бюджета городского округа</t>
  </si>
  <si>
    <t>В связи со снижением численности населения города и сокращением объёмов коммунальных ресурсов в результате выполнения мероприятий по энергосбережению, строительство объекта нецелесообразно.
В 2012 году планируется списание затрат.</t>
  </si>
  <si>
    <t>Работы выполнены. 
В 2012 году планируется списание затрат.</t>
  </si>
  <si>
    <t>Списание затрат.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</si>
</sst>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[$-FC19]d\ mmmm\ yyyy\ &quot;г.&quot;"/>
    <numFmt numFmtId="176" formatCode="0.000000"/>
    <numFmt numFmtId="177" formatCode="#,##0.00_ ;\-#,##0.00\ "/>
    <numFmt numFmtId="178" formatCode="#,##0.000_ ;\-#,##0.000\ "/>
    <numFmt numFmtId="179" formatCode="_-* #,##0.000_р_._-;\-* #,##0.000_р_._-;_-* &quot;-&quot;???_р_._-;_-@_-"/>
    <numFmt numFmtId="180" formatCode="_-* #,##0.0_р_._-;\-* #,##0.0_р_._-;_-* &quot;-&quot;?_р_._-;_-@_-"/>
    <numFmt numFmtId="181" formatCode="#,##0_ ;\-#,##0\ "/>
  </numFmts>
  <fonts count="4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9"/>
      <name val="Helv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Helv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0" applyAlignment="1">
      <alignment/>
    </xf>
    <xf numFmtId="0" fontId="27" fillId="0" borderId="0" xfId="0" applyFont="1" applyAlignment="1">
      <alignment horizontal="center" vertical="top"/>
    </xf>
    <xf numFmtId="0" fontId="4" fillId="0" borderId="10" xfId="53" applyFont="1" applyBorder="1" applyAlignment="1">
      <alignment wrapText="1"/>
      <protection/>
    </xf>
    <xf numFmtId="0" fontId="4" fillId="24" borderId="10" xfId="53" applyFont="1" applyFill="1" applyBorder="1" applyAlignment="1">
      <alignment vertical="top" wrapText="1"/>
      <protection/>
    </xf>
    <xf numFmtId="0" fontId="1" fillId="0" borderId="0" xfId="0" applyFont="1" applyAlignment="1">
      <alignment wrapText="1"/>
    </xf>
    <xf numFmtId="0" fontId="30" fillId="0" borderId="11" xfId="53" applyFont="1" applyBorder="1" applyAlignment="1">
      <alignment horizontal="center" wrapText="1"/>
      <protection/>
    </xf>
    <xf numFmtId="0" fontId="1" fillId="24" borderId="0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horizontal="center" vertical="top"/>
      <protection/>
    </xf>
    <xf numFmtId="1" fontId="4" fillId="0" borderId="10" xfId="53" applyNumberFormat="1" applyFont="1" applyBorder="1" applyAlignment="1">
      <alignment horizontal="center" vertical="center"/>
      <protection/>
    </xf>
    <xf numFmtId="14" fontId="4" fillId="24" borderId="10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 vertical="center"/>
      <protection/>
    </xf>
    <xf numFmtId="14" fontId="29" fillId="24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" fillId="0" borderId="0" xfId="53" applyFont="1" applyBorder="1" applyAlignment="1">
      <alignment horizontal="center" wrapText="1"/>
      <protection/>
    </xf>
    <xf numFmtId="0" fontId="4" fillId="24" borderId="12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" fontId="6" fillId="0" borderId="10" xfId="0" applyNumberFormat="1" applyFont="1" applyBorder="1" applyAlignment="1">
      <alignment horizontal="center" vertical="center" wrapText="1"/>
    </xf>
    <xf numFmtId="0" fontId="4" fillId="0" borderId="10" xfId="53" applyFont="1" applyBorder="1" applyAlignment="1">
      <alignment horizontal="left" vertical="top" wrapText="1"/>
      <protection/>
    </xf>
    <xf numFmtId="0" fontId="33" fillId="0" borderId="1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/>
    </xf>
    <xf numFmtId="0" fontId="28" fillId="24" borderId="0" xfId="53" applyFont="1" applyFill="1" applyBorder="1" applyAlignment="1">
      <alignment vertical="top" wrapText="1"/>
      <protection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/>
    </xf>
    <xf numFmtId="0" fontId="38" fillId="0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/>
    </xf>
    <xf numFmtId="0" fontId="1" fillId="24" borderId="0" xfId="53" applyFont="1" applyFill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2" fillId="0" borderId="0" xfId="53" applyFont="1" applyBorder="1" applyAlignment="1">
      <alignment horizontal="center" wrapText="1"/>
      <protection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28" fillId="24" borderId="0" xfId="53" applyFont="1" applyFill="1" applyBorder="1" applyAlignment="1">
      <alignment horizontal="left" vertical="top" wrapText="1"/>
      <protection/>
    </xf>
    <xf numFmtId="0" fontId="28" fillId="24" borderId="0" xfId="53" applyFont="1" applyFill="1" applyBorder="1" applyAlignment="1">
      <alignment horizontal="center" vertical="top" wrapText="1"/>
      <protection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п. 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60" workbookViewId="0" topLeftCell="A1">
      <selection activeCell="B3" sqref="B3"/>
    </sheetView>
  </sheetViews>
  <sheetFormatPr defaultColWidth="9.00390625" defaultRowHeight="12.75"/>
  <cols>
    <col min="1" max="1" width="4.75390625" style="2" customWidth="1"/>
    <col min="2" max="2" width="43.25390625" style="2" customWidth="1"/>
    <col min="3" max="3" width="6.375" style="2" customWidth="1"/>
    <col min="4" max="4" width="18.00390625" style="2" customWidth="1"/>
    <col min="5" max="5" width="31.125" style="2" customWidth="1"/>
    <col min="6" max="16384" width="9.125" style="1" customWidth="1"/>
  </cols>
  <sheetData>
    <row r="1" ht="15">
      <c r="E1" s="50" t="s">
        <v>102</v>
      </c>
    </row>
    <row r="2" ht="15">
      <c r="E2" s="51"/>
    </row>
    <row r="3" ht="18.75" customHeight="1">
      <c r="E3" s="51"/>
    </row>
    <row r="4" spans="1:5" ht="75" customHeight="1">
      <c r="A4" s="49" t="s">
        <v>19</v>
      </c>
      <c r="B4" s="49"/>
      <c r="C4" s="49"/>
      <c r="D4" s="49"/>
      <c r="E4" s="49"/>
    </row>
    <row r="5" spans="1:5" ht="18.75">
      <c r="A5" s="6"/>
      <c r="B5" s="6"/>
      <c r="C5" s="6"/>
      <c r="D5" s="6"/>
      <c r="E5" s="6"/>
    </row>
    <row r="6" spans="1:5" s="14" customFormat="1" ht="114.75" customHeight="1">
      <c r="A6" s="13" t="s">
        <v>101</v>
      </c>
      <c r="B6" s="13" t="s">
        <v>73</v>
      </c>
      <c r="C6" s="13" t="s">
        <v>69</v>
      </c>
      <c r="D6" s="13" t="s">
        <v>74</v>
      </c>
      <c r="E6" s="13" t="s">
        <v>110</v>
      </c>
    </row>
    <row r="7" spans="1:5" ht="12.75">
      <c r="A7" s="13">
        <v>1</v>
      </c>
      <c r="B7" s="13">
        <v>2</v>
      </c>
      <c r="C7" s="13">
        <v>3</v>
      </c>
      <c r="D7" s="13">
        <v>4</v>
      </c>
      <c r="E7" s="13">
        <v>5</v>
      </c>
    </row>
    <row r="8" spans="1:5" ht="24.75" customHeight="1">
      <c r="A8" s="8">
        <v>1</v>
      </c>
      <c r="B8" s="27" t="s">
        <v>95</v>
      </c>
      <c r="C8" s="9">
        <v>17</v>
      </c>
      <c r="D8" s="10">
        <v>40564</v>
      </c>
      <c r="E8" s="10">
        <v>40581</v>
      </c>
    </row>
    <row r="9" spans="1:5" ht="25.5">
      <c r="A9" s="8">
        <v>2</v>
      </c>
      <c r="B9" s="3" t="s">
        <v>75</v>
      </c>
      <c r="C9" s="11">
        <v>14</v>
      </c>
      <c r="D9" s="10">
        <v>40582</v>
      </c>
      <c r="E9" s="10">
        <v>40596</v>
      </c>
    </row>
    <row r="10" spans="1:5" ht="12.75">
      <c r="A10" s="8">
        <v>3</v>
      </c>
      <c r="B10" s="3" t="s">
        <v>76</v>
      </c>
      <c r="C10" s="11">
        <v>22</v>
      </c>
      <c r="D10" s="10">
        <v>40576</v>
      </c>
      <c r="E10" s="10">
        <v>40598</v>
      </c>
    </row>
    <row r="11" spans="1:5" ht="15.75" customHeight="1">
      <c r="A11" s="8">
        <v>4</v>
      </c>
      <c r="B11" s="4" t="s">
        <v>77</v>
      </c>
      <c r="C11" s="11">
        <v>35</v>
      </c>
      <c r="D11" s="10">
        <v>40563</v>
      </c>
      <c r="E11" s="10">
        <v>40598</v>
      </c>
    </row>
    <row r="12" spans="1:5" ht="25.5">
      <c r="A12" s="8">
        <v>5</v>
      </c>
      <c r="B12" s="3" t="s">
        <v>96</v>
      </c>
      <c r="C12" s="9">
        <v>12</v>
      </c>
      <c r="D12" s="10">
        <v>40618</v>
      </c>
      <c r="E12" s="10">
        <v>40630</v>
      </c>
    </row>
    <row r="13" spans="1:5" ht="25.5">
      <c r="A13" s="8">
        <v>6</v>
      </c>
      <c r="B13" s="3" t="s">
        <v>97</v>
      </c>
      <c r="C13" s="9">
        <v>15</v>
      </c>
      <c r="D13" s="10">
        <v>40625</v>
      </c>
      <c r="E13" s="10">
        <v>40640</v>
      </c>
    </row>
    <row r="14" spans="1:5" ht="25.5">
      <c r="A14" s="8">
        <v>7</v>
      </c>
      <c r="B14" s="4" t="s">
        <v>107</v>
      </c>
      <c r="C14" s="9">
        <v>25</v>
      </c>
      <c r="D14" s="10">
        <v>40630</v>
      </c>
      <c r="E14" s="10">
        <v>40655</v>
      </c>
    </row>
    <row r="15" spans="1:5" ht="38.25">
      <c r="A15" s="8">
        <v>8</v>
      </c>
      <c r="B15" s="4" t="s">
        <v>109</v>
      </c>
      <c r="C15" s="9">
        <v>16</v>
      </c>
      <c r="D15" s="10">
        <v>40631</v>
      </c>
      <c r="E15" s="10">
        <v>40647</v>
      </c>
    </row>
    <row r="16" spans="1:5" ht="25.5">
      <c r="A16" s="8">
        <v>9</v>
      </c>
      <c r="B16" s="4" t="s">
        <v>78</v>
      </c>
      <c r="C16" s="9">
        <v>15</v>
      </c>
      <c r="D16" s="10">
        <v>40667</v>
      </c>
      <c r="E16" s="10">
        <v>40682</v>
      </c>
    </row>
    <row r="17" spans="1:5" ht="25.5">
      <c r="A17" s="8">
        <v>10</v>
      </c>
      <c r="B17" s="4" t="s">
        <v>78</v>
      </c>
      <c r="C17" s="9">
        <v>10</v>
      </c>
      <c r="D17" s="10">
        <v>40676</v>
      </c>
      <c r="E17" s="10">
        <v>40686</v>
      </c>
    </row>
    <row r="18" spans="1:5" ht="25.5">
      <c r="A18" s="8">
        <v>11</v>
      </c>
      <c r="B18" s="4" t="s">
        <v>98</v>
      </c>
      <c r="C18" s="9">
        <v>15</v>
      </c>
      <c r="D18" s="10">
        <v>40682</v>
      </c>
      <c r="E18" s="12">
        <v>40697</v>
      </c>
    </row>
    <row r="19" spans="1:5" ht="38.25">
      <c r="A19" s="8">
        <v>12</v>
      </c>
      <c r="B19" s="4" t="s">
        <v>79</v>
      </c>
      <c r="C19" s="9">
        <v>14</v>
      </c>
      <c r="D19" s="10">
        <v>40688</v>
      </c>
      <c r="E19" s="12">
        <v>40702</v>
      </c>
    </row>
    <row r="20" spans="1:5" ht="15.75" customHeight="1">
      <c r="A20" s="8">
        <v>13</v>
      </c>
      <c r="B20" s="4" t="s">
        <v>80</v>
      </c>
      <c r="C20" s="9">
        <v>14</v>
      </c>
      <c r="D20" s="10">
        <v>40697</v>
      </c>
      <c r="E20" s="12">
        <v>40711</v>
      </c>
    </row>
    <row r="21" spans="1:5" ht="16.5" customHeight="1">
      <c r="A21" s="8">
        <v>14</v>
      </c>
      <c r="B21" s="4" t="s">
        <v>80</v>
      </c>
      <c r="C21" s="9">
        <v>14</v>
      </c>
      <c r="D21" s="10">
        <v>40697</v>
      </c>
      <c r="E21" s="12">
        <v>40711</v>
      </c>
    </row>
    <row r="22" spans="1:5" ht="15.75" customHeight="1">
      <c r="A22" s="8">
        <v>15</v>
      </c>
      <c r="B22" s="4" t="s">
        <v>80</v>
      </c>
      <c r="C22" s="9">
        <v>14</v>
      </c>
      <c r="D22" s="10">
        <v>40697</v>
      </c>
      <c r="E22" s="12">
        <v>40711</v>
      </c>
    </row>
    <row r="23" spans="1:5" ht="15.75" customHeight="1">
      <c r="A23" s="8">
        <v>16</v>
      </c>
      <c r="B23" s="4" t="s">
        <v>80</v>
      </c>
      <c r="C23" s="9">
        <v>13</v>
      </c>
      <c r="D23" s="10">
        <v>40697</v>
      </c>
      <c r="E23" s="12">
        <v>40710</v>
      </c>
    </row>
    <row r="24" spans="1:5" ht="15.75" customHeight="1">
      <c r="A24" s="8">
        <v>17</v>
      </c>
      <c r="B24" s="4" t="s">
        <v>80</v>
      </c>
      <c r="C24" s="9">
        <v>13</v>
      </c>
      <c r="D24" s="10">
        <v>40697</v>
      </c>
      <c r="E24" s="12">
        <v>40710</v>
      </c>
    </row>
    <row r="25" spans="1:5" ht="25.5">
      <c r="A25" s="8">
        <v>18</v>
      </c>
      <c r="B25" s="4" t="s">
        <v>81</v>
      </c>
      <c r="C25" s="9">
        <v>13</v>
      </c>
      <c r="D25" s="10">
        <v>40767</v>
      </c>
      <c r="E25" s="12">
        <v>40780</v>
      </c>
    </row>
    <row r="26" spans="1:5" ht="25.5">
      <c r="A26" s="8">
        <v>19</v>
      </c>
      <c r="B26" s="4" t="s">
        <v>82</v>
      </c>
      <c r="C26" s="9">
        <v>14</v>
      </c>
      <c r="D26" s="10">
        <v>40744</v>
      </c>
      <c r="E26" s="12">
        <v>40758</v>
      </c>
    </row>
    <row r="27" spans="1:5" ht="25.5">
      <c r="A27" s="8">
        <v>20</v>
      </c>
      <c r="B27" s="4" t="s">
        <v>83</v>
      </c>
      <c r="C27" s="9">
        <v>10</v>
      </c>
      <c r="D27" s="10">
        <v>40732</v>
      </c>
      <c r="E27" s="12">
        <v>40742</v>
      </c>
    </row>
    <row r="28" spans="1:5" ht="12.75">
      <c r="A28" s="8">
        <v>21</v>
      </c>
      <c r="B28" s="4" t="s">
        <v>84</v>
      </c>
      <c r="C28" s="9">
        <v>18</v>
      </c>
      <c r="D28" s="10">
        <v>40739</v>
      </c>
      <c r="E28" s="12">
        <v>40757</v>
      </c>
    </row>
    <row r="29" spans="1:5" ht="25.5">
      <c r="A29" s="8">
        <v>22</v>
      </c>
      <c r="B29" s="4" t="s">
        <v>85</v>
      </c>
      <c r="C29" s="9">
        <v>24</v>
      </c>
      <c r="D29" s="10">
        <v>40715</v>
      </c>
      <c r="E29" s="12">
        <v>40739</v>
      </c>
    </row>
    <row r="30" spans="1:5" ht="27.75" customHeight="1">
      <c r="A30" s="8">
        <v>23</v>
      </c>
      <c r="B30" s="4" t="s">
        <v>98</v>
      </c>
      <c r="C30" s="9">
        <v>9</v>
      </c>
      <c r="D30" s="10">
        <v>40784</v>
      </c>
      <c r="E30" s="12">
        <v>40793</v>
      </c>
    </row>
    <row r="31" spans="1:5" ht="25.5">
      <c r="A31" s="8">
        <v>24</v>
      </c>
      <c r="B31" s="4" t="s">
        <v>86</v>
      </c>
      <c r="C31" s="9">
        <v>9</v>
      </c>
      <c r="D31" s="10">
        <v>40793</v>
      </c>
      <c r="E31" s="12">
        <v>40802</v>
      </c>
    </row>
    <row r="32" spans="1:5" ht="25.5">
      <c r="A32" s="8">
        <v>25</v>
      </c>
      <c r="B32" s="4" t="s">
        <v>86</v>
      </c>
      <c r="C32" s="9">
        <v>7</v>
      </c>
      <c r="D32" s="10">
        <v>40793</v>
      </c>
      <c r="E32" s="12">
        <v>40800</v>
      </c>
    </row>
    <row r="33" spans="1:5" ht="25.5">
      <c r="A33" s="8">
        <v>26</v>
      </c>
      <c r="B33" s="4" t="s">
        <v>98</v>
      </c>
      <c r="C33" s="9">
        <v>10</v>
      </c>
      <c r="D33" s="10">
        <v>40798</v>
      </c>
      <c r="E33" s="12">
        <v>40808</v>
      </c>
    </row>
    <row r="34" spans="1:5" ht="28.5" customHeight="1">
      <c r="A34" s="8">
        <v>27</v>
      </c>
      <c r="B34" s="4" t="s">
        <v>99</v>
      </c>
      <c r="C34" s="9">
        <v>12</v>
      </c>
      <c r="D34" s="10">
        <v>40814</v>
      </c>
      <c r="E34" s="12">
        <v>40826</v>
      </c>
    </row>
    <row r="35" spans="1:5" ht="25.5">
      <c r="A35" s="8">
        <v>28</v>
      </c>
      <c r="B35" s="4" t="s">
        <v>87</v>
      </c>
      <c r="C35" s="9">
        <v>6</v>
      </c>
      <c r="D35" s="10">
        <v>40820</v>
      </c>
      <c r="E35" s="12">
        <v>40826</v>
      </c>
    </row>
    <row r="36" spans="1:5" ht="25.5">
      <c r="A36" s="8">
        <v>29</v>
      </c>
      <c r="B36" s="4" t="s">
        <v>87</v>
      </c>
      <c r="C36" s="9">
        <v>6</v>
      </c>
      <c r="D36" s="10">
        <v>40820</v>
      </c>
      <c r="E36" s="12">
        <v>40826</v>
      </c>
    </row>
    <row r="37" spans="1:5" ht="25.5">
      <c r="A37" s="8">
        <v>30</v>
      </c>
      <c r="B37" s="4" t="s">
        <v>88</v>
      </c>
      <c r="C37" s="9">
        <v>9</v>
      </c>
      <c r="D37" s="10">
        <v>40820</v>
      </c>
      <c r="E37" s="12">
        <v>40829</v>
      </c>
    </row>
    <row r="38" spans="1:5" ht="25.5">
      <c r="A38" s="8">
        <v>31</v>
      </c>
      <c r="B38" s="4" t="s">
        <v>108</v>
      </c>
      <c r="C38" s="9">
        <v>10</v>
      </c>
      <c r="D38" s="10">
        <v>40830</v>
      </c>
      <c r="E38" s="12">
        <v>40840</v>
      </c>
    </row>
    <row r="39" spans="1:5" ht="25.5">
      <c r="A39" s="8">
        <v>32</v>
      </c>
      <c r="B39" s="4" t="s">
        <v>89</v>
      </c>
      <c r="C39" s="9">
        <v>24</v>
      </c>
      <c r="D39" s="10">
        <v>40816</v>
      </c>
      <c r="E39" s="12">
        <v>40840</v>
      </c>
    </row>
    <row r="40" spans="1:5" ht="15.75" customHeight="1">
      <c r="A40" s="8">
        <v>33</v>
      </c>
      <c r="B40" s="4" t="s">
        <v>90</v>
      </c>
      <c r="C40" s="9">
        <v>22</v>
      </c>
      <c r="D40" s="10">
        <v>40840</v>
      </c>
      <c r="E40" s="12">
        <v>40862</v>
      </c>
    </row>
    <row r="41" spans="1:5" ht="41.25" customHeight="1">
      <c r="A41" s="8">
        <v>34</v>
      </c>
      <c r="B41" s="4" t="s">
        <v>91</v>
      </c>
      <c r="C41" s="9">
        <v>16</v>
      </c>
      <c r="D41" s="10">
        <v>40848</v>
      </c>
      <c r="E41" s="12">
        <v>40864</v>
      </c>
    </row>
    <row r="42" spans="1:5" ht="25.5">
      <c r="A42" s="8">
        <v>35</v>
      </c>
      <c r="B42" s="4" t="s">
        <v>92</v>
      </c>
      <c r="C42" s="11">
        <v>13</v>
      </c>
      <c r="D42" s="10">
        <v>40855</v>
      </c>
      <c r="E42" s="12">
        <v>40868</v>
      </c>
    </row>
    <row r="43" spans="1:5" ht="25.5">
      <c r="A43" s="8">
        <v>36</v>
      </c>
      <c r="B43" s="4" t="s">
        <v>100</v>
      </c>
      <c r="C43" s="9">
        <v>13</v>
      </c>
      <c r="D43" s="10">
        <v>40870</v>
      </c>
      <c r="E43" s="12">
        <v>40883</v>
      </c>
    </row>
    <row r="44" spans="1:5" ht="25.5">
      <c r="A44" s="8">
        <v>37</v>
      </c>
      <c r="B44" s="4" t="s">
        <v>93</v>
      </c>
      <c r="C44" s="9">
        <v>35</v>
      </c>
      <c r="D44" s="10">
        <v>40732</v>
      </c>
      <c r="E44" s="12">
        <v>40767</v>
      </c>
    </row>
    <row r="45" spans="1:5" ht="25.5">
      <c r="A45" s="8">
        <v>38</v>
      </c>
      <c r="B45" s="4" t="s">
        <v>94</v>
      </c>
      <c r="C45" s="9">
        <v>10</v>
      </c>
      <c r="D45" s="10">
        <v>40770</v>
      </c>
      <c r="E45" s="12">
        <v>40780</v>
      </c>
    </row>
    <row r="46" spans="1:5" ht="12.75">
      <c r="A46" s="16"/>
      <c r="B46" s="4" t="s">
        <v>20</v>
      </c>
      <c r="C46" s="9">
        <v>14.947368421052632</v>
      </c>
      <c r="D46" s="17" t="s">
        <v>21</v>
      </c>
      <c r="E46" s="17" t="s">
        <v>21</v>
      </c>
    </row>
    <row r="47" ht="43.5" customHeight="1"/>
    <row r="48" spans="1:4" ht="16.5" customHeight="1">
      <c r="A48" s="7"/>
      <c r="B48" s="48" t="s">
        <v>104</v>
      </c>
      <c r="C48" s="48"/>
      <c r="D48" s="7"/>
    </row>
    <row r="49" spans="2:5" ht="15.75">
      <c r="B49" s="48" t="s">
        <v>105</v>
      </c>
      <c r="C49" s="48"/>
      <c r="E49" s="7" t="s">
        <v>103</v>
      </c>
    </row>
  </sheetData>
  <mergeCells count="4">
    <mergeCell ref="B49:C49"/>
    <mergeCell ref="A4:E4"/>
    <mergeCell ref="E1:E3"/>
    <mergeCell ref="B48:C48"/>
  </mergeCells>
  <printOptions/>
  <pageMargins left="0.7874015748031497" right="0.3937007874015748" top="0.3937007874015748" bottom="0.5905511811023623" header="0.5118110236220472" footer="0.11811023622047245"/>
  <pageSetup firstPageNumber="23" useFirstPageNumber="1" horizontalDpi="600" verticalDpi="600" orientation="portrait" paperSize="9" scale="8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60" workbookViewId="0" topLeftCell="A1">
      <pane ySplit="6" topLeftCell="BM7" activePane="bottomLeft" state="frozen"/>
      <selection pane="topLeft" activeCell="A1" sqref="A1"/>
      <selection pane="bottomLeft" activeCell="N40" sqref="N40"/>
    </sheetView>
  </sheetViews>
  <sheetFormatPr defaultColWidth="9.00390625" defaultRowHeight="12.75"/>
  <cols>
    <col min="1" max="1" width="4.375" style="2" customWidth="1"/>
    <col min="2" max="2" width="36.75390625" style="2" customWidth="1"/>
    <col min="3" max="3" width="9.75390625" style="2" customWidth="1"/>
    <col min="4" max="5" width="20.125" style="2" customWidth="1"/>
    <col min="6" max="16384" width="9.125" style="1" customWidth="1"/>
  </cols>
  <sheetData>
    <row r="1" spans="4:5" ht="15">
      <c r="D1" s="52" t="s">
        <v>106</v>
      </c>
      <c r="E1" s="52"/>
    </row>
    <row r="2" spans="4:5" ht="15">
      <c r="D2" s="52"/>
      <c r="E2" s="52"/>
    </row>
    <row r="3" spans="4:5" ht="15">
      <c r="D3" s="52"/>
      <c r="E3" s="52"/>
    </row>
    <row r="4" spans="1:5" ht="33" customHeight="1">
      <c r="A4" s="53" t="s">
        <v>22</v>
      </c>
      <c r="B4" s="53"/>
      <c r="C4" s="53"/>
      <c r="D4" s="53"/>
      <c r="E4" s="53"/>
    </row>
    <row r="5" spans="1:5" ht="15.75">
      <c r="A5" s="15"/>
      <c r="B5" s="15"/>
      <c r="C5" s="15"/>
      <c r="D5" s="15"/>
      <c r="E5" s="15"/>
    </row>
    <row r="6" spans="1:5" s="19" customFormat="1" ht="33.75">
      <c r="A6" s="18" t="s">
        <v>67</v>
      </c>
      <c r="B6" s="18" t="s">
        <v>68</v>
      </c>
      <c r="C6" s="18" t="s">
        <v>69</v>
      </c>
      <c r="D6" s="18" t="s">
        <v>23</v>
      </c>
      <c r="E6" s="18" t="s">
        <v>70</v>
      </c>
    </row>
    <row r="7" spans="1:5" s="29" customFormat="1" ht="11.25">
      <c r="A7" s="28">
        <v>1</v>
      </c>
      <c r="B7" s="28">
        <v>2</v>
      </c>
      <c r="C7" s="28">
        <v>3</v>
      </c>
      <c r="D7" s="28">
        <v>4</v>
      </c>
      <c r="E7" s="28">
        <v>5</v>
      </c>
    </row>
    <row r="8" spans="1:5" s="14" customFormat="1" ht="24">
      <c r="A8" s="21">
        <v>1</v>
      </c>
      <c r="B8" s="22" t="s">
        <v>24</v>
      </c>
      <c r="C8" s="21">
        <f aca="true" t="shared" si="0" ref="C8:C40">E8-D8</f>
        <v>9</v>
      </c>
      <c r="D8" s="23">
        <v>40575</v>
      </c>
      <c r="E8" s="23">
        <v>40584</v>
      </c>
    </row>
    <row r="9" spans="1:5" s="14" customFormat="1" ht="24">
      <c r="A9" s="21">
        <v>2</v>
      </c>
      <c r="B9" s="22" t="s">
        <v>25</v>
      </c>
      <c r="C9" s="21">
        <f t="shared" si="0"/>
        <v>8</v>
      </c>
      <c r="D9" s="23">
        <v>40632</v>
      </c>
      <c r="E9" s="23">
        <v>40640</v>
      </c>
    </row>
    <row r="10" spans="1:5" s="14" customFormat="1" ht="24">
      <c r="A10" s="21">
        <v>3</v>
      </c>
      <c r="B10" s="22" t="s">
        <v>26</v>
      </c>
      <c r="C10" s="21">
        <f t="shared" si="0"/>
        <v>8</v>
      </c>
      <c r="D10" s="23">
        <v>40681</v>
      </c>
      <c r="E10" s="23">
        <v>40689</v>
      </c>
    </row>
    <row r="11" spans="1:5" s="14" customFormat="1" ht="15" customHeight="1">
      <c r="A11" s="21">
        <v>4</v>
      </c>
      <c r="B11" s="22" t="s">
        <v>27</v>
      </c>
      <c r="C11" s="21">
        <f t="shared" si="0"/>
        <v>10</v>
      </c>
      <c r="D11" s="23">
        <v>40714</v>
      </c>
      <c r="E11" s="23">
        <v>40724</v>
      </c>
    </row>
    <row r="12" spans="1:5" s="14" customFormat="1" ht="12">
      <c r="A12" s="21">
        <v>5</v>
      </c>
      <c r="B12" s="22" t="s">
        <v>28</v>
      </c>
      <c r="C12" s="21">
        <f t="shared" si="0"/>
        <v>10</v>
      </c>
      <c r="D12" s="23">
        <v>40714</v>
      </c>
      <c r="E12" s="23">
        <v>40724</v>
      </c>
    </row>
    <row r="13" spans="1:5" s="14" customFormat="1" ht="24">
      <c r="A13" s="21">
        <v>6</v>
      </c>
      <c r="B13" s="22" t="s">
        <v>29</v>
      </c>
      <c r="C13" s="21">
        <f t="shared" si="0"/>
        <v>8</v>
      </c>
      <c r="D13" s="23">
        <v>40728</v>
      </c>
      <c r="E13" s="23">
        <v>40736</v>
      </c>
    </row>
    <row r="14" spans="1:5" s="14" customFormat="1" ht="24">
      <c r="A14" s="21">
        <v>7</v>
      </c>
      <c r="B14" s="22" t="s">
        <v>30</v>
      </c>
      <c r="C14" s="21">
        <f t="shared" si="0"/>
        <v>6</v>
      </c>
      <c r="D14" s="23">
        <v>40823</v>
      </c>
      <c r="E14" s="23">
        <v>40829</v>
      </c>
    </row>
    <row r="15" spans="1:5" s="14" customFormat="1" ht="24">
      <c r="A15" s="21">
        <v>8</v>
      </c>
      <c r="B15" s="22" t="s">
        <v>31</v>
      </c>
      <c r="C15" s="21">
        <f t="shared" si="0"/>
        <v>10</v>
      </c>
      <c r="D15" s="23">
        <v>40830</v>
      </c>
      <c r="E15" s="23">
        <v>40840</v>
      </c>
    </row>
    <row r="16" spans="1:5" s="14" customFormat="1" ht="24">
      <c r="A16" s="21">
        <v>9</v>
      </c>
      <c r="B16" s="22" t="s">
        <v>32</v>
      </c>
      <c r="C16" s="21">
        <f t="shared" si="0"/>
        <v>8</v>
      </c>
      <c r="D16" s="23">
        <v>40855</v>
      </c>
      <c r="E16" s="23">
        <v>40863</v>
      </c>
    </row>
    <row r="17" spans="1:5" s="14" customFormat="1" ht="24">
      <c r="A17" s="21">
        <v>10</v>
      </c>
      <c r="B17" s="22" t="s">
        <v>33</v>
      </c>
      <c r="C17" s="21">
        <f t="shared" si="0"/>
        <v>8</v>
      </c>
      <c r="D17" s="23">
        <v>40868</v>
      </c>
      <c r="E17" s="23">
        <v>40876</v>
      </c>
    </row>
    <row r="18" spans="1:5" s="14" customFormat="1" ht="24">
      <c r="A18" s="21">
        <v>11</v>
      </c>
      <c r="B18" s="22" t="s">
        <v>34</v>
      </c>
      <c r="C18" s="21">
        <f t="shared" si="0"/>
        <v>10</v>
      </c>
      <c r="D18" s="23">
        <v>40896</v>
      </c>
      <c r="E18" s="23">
        <v>40906</v>
      </c>
    </row>
    <row r="19" spans="1:5" s="14" customFormat="1" ht="24">
      <c r="A19" s="21">
        <v>12</v>
      </c>
      <c r="B19" s="22" t="s">
        <v>35</v>
      </c>
      <c r="C19" s="21">
        <f t="shared" si="0"/>
        <v>10</v>
      </c>
      <c r="D19" s="23">
        <v>40896</v>
      </c>
      <c r="E19" s="23">
        <v>40906</v>
      </c>
    </row>
    <row r="20" spans="1:5" s="14" customFormat="1" ht="24">
      <c r="A20" s="21">
        <v>13</v>
      </c>
      <c r="B20" s="22" t="s">
        <v>36</v>
      </c>
      <c r="C20" s="21">
        <f t="shared" si="0"/>
        <v>9</v>
      </c>
      <c r="D20" s="23">
        <v>40897</v>
      </c>
      <c r="E20" s="23">
        <v>40906</v>
      </c>
    </row>
    <row r="21" spans="1:5" s="14" customFormat="1" ht="24">
      <c r="A21" s="21">
        <v>14</v>
      </c>
      <c r="B21" s="22" t="s">
        <v>37</v>
      </c>
      <c r="C21" s="21">
        <f t="shared" si="0"/>
        <v>10</v>
      </c>
      <c r="D21" s="23">
        <v>40648</v>
      </c>
      <c r="E21" s="23">
        <v>40658</v>
      </c>
    </row>
    <row r="22" spans="1:5" s="14" customFormat="1" ht="15" customHeight="1">
      <c r="A22" s="21">
        <v>15</v>
      </c>
      <c r="B22" s="22" t="s">
        <v>38</v>
      </c>
      <c r="C22" s="21">
        <f t="shared" si="0"/>
        <v>10</v>
      </c>
      <c r="D22" s="23">
        <v>40757</v>
      </c>
      <c r="E22" s="23">
        <v>40767</v>
      </c>
    </row>
    <row r="23" spans="1:5" s="14" customFormat="1" ht="15" customHeight="1">
      <c r="A23" s="21">
        <v>16</v>
      </c>
      <c r="B23" s="22" t="s">
        <v>39</v>
      </c>
      <c r="C23" s="21">
        <f t="shared" si="0"/>
        <v>9</v>
      </c>
      <c r="D23" s="23">
        <v>40763</v>
      </c>
      <c r="E23" s="23">
        <v>40772</v>
      </c>
    </row>
    <row r="24" spans="1:5" s="14" customFormat="1" ht="16.5" customHeight="1">
      <c r="A24" s="21">
        <v>17</v>
      </c>
      <c r="B24" s="22" t="s">
        <v>40</v>
      </c>
      <c r="C24" s="21">
        <f t="shared" si="0"/>
        <v>9</v>
      </c>
      <c r="D24" s="23">
        <v>40876</v>
      </c>
      <c r="E24" s="23">
        <v>40885</v>
      </c>
    </row>
    <row r="25" spans="1:5" s="14" customFormat="1" ht="24">
      <c r="A25" s="21">
        <v>18</v>
      </c>
      <c r="B25" s="22" t="s">
        <v>41</v>
      </c>
      <c r="C25" s="21">
        <f t="shared" si="0"/>
        <v>9</v>
      </c>
      <c r="D25" s="23">
        <v>40582</v>
      </c>
      <c r="E25" s="23">
        <v>40591</v>
      </c>
    </row>
    <row r="26" spans="1:5" s="14" customFormat="1" ht="24">
      <c r="A26" s="21">
        <v>19</v>
      </c>
      <c r="B26" s="22" t="s">
        <v>42</v>
      </c>
      <c r="C26" s="20">
        <f t="shared" si="0"/>
        <v>8</v>
      </c>
      <c r="D26" s="24">
        <v>40630</v>
      </c>
      <c r="E26" s="24">
        <v>40638</v>
      </c>
    </row>
    <row r="27" spans="1:5" s="14" customFormat="1" ht="24">
      <c r="A27" s="21">
        <v>20</v>
      </c>
      <c r="B27" s="22" t="s">
        <v>43</v>
      </c>
      <c r="C27" s="20">
        <f t="shared" si="0"/>
        <v>10</v>
      </c>
      <c r="D27" s="24">
        <v>40648</v>
      </c>
      <c r="E27" s="24">
        <v>40658</v>
      </c>
    </row>
    <row r="28" spans="1:5" s="14" customFormat="1" ht="24">
      <c r="A28" s="21">
        <v>21</v>
      </c>
      <c r="B28" s="22" t="s">
        <v>44</v>
      </c>
      <c r="C28" s="20">
        <f t="shared" si="0"/>
        <v>10</v>
      </c>
      <c r="D28" s="24">
        <v>40714</v>
      </c>
      <c r="E28" s="24">
        <v>40724</v>
      </c>
    </row>
    <row r="29" spans="1:5" s="14" customFormat="1" ht="24">
      <c r="A29" s="21">
        <v>22</v>
      </c>
      <c r="B29" s="22" t="s">
        <v>45</v>
      </c>
      <c r="C29" s="20">
        <f t="shared" si="0"/>
        <v>10</v>
      </c>
      <c r="D29" s="24">
        <v>40714</v>
      </c>
      <c r="E29" s="24">
        <v>40724</v>
      </c>
    </row>
    <row r="30" spans="1:5" s="14" customFormat="1" ht="14.25" customHeight="1">
      <c r="A30" s="21">
        <v>23</v>
      </c>
      <c r="B30" s="22" t="s">
        <v>46</v>
      </c>
      <c r="C30" s="20">
        <v>10</v>
      </c>
      <c r="D30" s="24">
        <v>40746</v>
      </c>
      <c r="E30" s="24">
        <v>40757</v>
      </c>
    </row>
    <row r="31" spans="1:5" s="14" customFormat="1" ht="24">
      <c r="A31" s="21">
        <v>24</v>
      </c>
      <c r="B31" s="22" t="s">
        <v>47</v>
      </c>
      <c r="C31" s="20">
        <f t="shared" si="0"/>
        <v>7</v>
      </c>
      <c r="D31" s="24">
        <v>40764</v>
      </c>
      <c r="E31" s="24">
        <v>40771</v>
      </c>
    </row>
    <row r="32" spans="1:5" s="14" customFormat="1" ht="24">
      <c r="A32" s="21">
        <v>25</v>
      </c>
      <c r="B32" s="22" t="s">
        <v>48</v>
      </c>
      <c r="C32" s="20">
        <f t="shared" si="0"/>
        <v>7</v>
      </c>
      <c r="D32" s="24">
        <v>40764</v>
      </c>
      <c r="E32" s="24">
        <v>40771</v>
      </c>
    </row>
    <row r="33" spans="1:5" s="14" customFormat="1" ht="24">
      <c r="A33" s="21">
        <v>26</v>
      </c>
      <c r="B33" s="22" t="s">
        <v>49</v>
      </c>
      <c r="C33" s="20">
        <f t="shared" si="0"/>
        <v>7</v>
      </c>
      <c r="D33" s="24">
        <v>40764</v>
      </c>
      <c r="E33" s="24">
        <v>40771</v>
      </c>
    </row>
    <row r="34" spans="1:5" s="14" customFormat="1" ht="24">
      <c r="A34" s="21">
        <v>27</v>
      </c>
      <c r="B34" s="22" t="s">
        <v>50</v>
      </c>
      <c r="C34" s="20">
        <f t="shared" si="0"/>
        <v>7</v>
      </c>
      <c r="D34" s="24">
        <v>40764</v>
      </c>
      <c r="E34" s="24">
        <v>40771</v>
      </c>
    </row>
    <row r="35" spans="1:5" s="14" customFormat="1" ht="24">
      <c r="A35" s="21">
        <v>28</v>
      </c>
      <c r="B35" s="22" t="s">
        <v>51</v>
      </c>
      <c r="C35" s="20">
        <f t="shared" si="0"/>
        <v>7</v>
      </c>
      <c r="D35" s="24">
        <v>40764</v>
      </c>
      <c r="E35" s="24">
        <v>40771</v>
      </c>
    </row>
    <row r="36" spans="1:5" s="14" customFormat="1" ht="12">
      <c r="A36" s="21">
        <v>29</v>
      </c>
      <c r="B36" s="22" t="s">
        <v>52</v>
      </c>
      <c r="C36" s="20">
        <f t="shared" si="0"/>
        <v>10</v>
      </c>
      <c r="D36" s="24">
        <v>40825</v>
      </c>
      <c r="E36" s="24">
        <v>40835</v>
      </c>
    </row>
    <row r="37" spans="1:5" s="14" customFormat="1" ht="24">
      <c r="A37" s="21">
        <v>30</v>
      </c>
      <c r="B37" s="22" t="s">
        <v>53</v>
      </c>
      <c r="C37" s="20">
        <f t="shared" si="0"/>
        <v>9</v>
      </c>
      <c r="D37" s="24">
        <v>40841</v>
      </c>
      <c r="E37" s="24">
        <v>40850</v>
      </c>
    </row>
    <row r="38" spans="1:5" s="14" customFormat="1" ht="24">
      <c r="A38" s="21">
        <v>31</v>
      </c>
      <c r="B38" s="25" t="s">
        <v>54</v>
      </c>
      <c r="C38" s="20">
        <f t="shared" si="0"/>
        <v>9</v>
      </c>
      <c r="D38" s="24">
        <v>40841</v>
      </c>
      <c r="E38" s="24">
        <v>40850</v>
      </c>
    </row>
    <row r="39" spans="1:5" s="14" customFormat="1" ht="24">
      <c r="A39" s="21">
        <v>32</v>
      </c>
      <c r="B39" s="22" t="s">
        <v>55</v>
      </c>
      <c r="C39" s="20">
        <f t="shared" si="0"/>
        <v>10</v>
      </c>
      <c r="D39" s="24">
        <v>40846</v>
      </c>
      <c r="E39" s="24">
        <v>40856</v>
      </c>
    </row>
    <row r="40" spans="1:5" s="14" customFormat="1" ht="24">
      <c r="A40" s="21">
        <v>33</v>
      </c>
      <c r="B40" s="22" t="s">
        <v>56</v>
      </c>
      <c r="C40" s="20">
        <f t="shared" si="0"/>
        <v>7</v>
      </c>
      <c r="D40" s="24">
        <v>40897</v>
      </c>
      <c r="E40" s="24">
        <v>40904</v>
      </c>
    </row>
    <row r="41" spans="1:5" s="14" customFormat="1" ht="12">
      <c r="A41" s="21"/>
      <c r="B41" s="22" t="s">
        <v>20</v>
      </c>
      <c r="C41" s="26">
        <f>AVERAGE(C8:C40)</f>
        <v>8.757575757575758</v>
      </c>
      <c r="D41" s="20" t="s">
        <v>21</v>
      </c>
      <c r="E41" s="20" t="s">
        <v>21</v>
      </c>
    </row>
    <row r="42" ht="36.75" customHeight="1"/>
    <row r="43" spans="1:4" ht="15.75">
      <c r="A43" s="5"/>
      <c r="B43" s="48" t="s">
        <v>104</v>
      </c>
      <c r="C43" s="48"/>
      <c r="D43" s="7"/>
    </row>
    <row r="44" spans="2:5" ht="15.75">
      <c r="B44" s="48" t="s">
        <v>105</v>
      </c>
      <c r="C44" s="48"/>
      <c r="E44" s="7" t="s">
        <v>103</v>
      </c>
    </row>
  </sheetData>
  <mergeCells count="4">
    <mergeCell ref="D1:E3"/>
    <mergeCell ref="B43:C43"/>
    <mergeCell ref="B44:C44"/>
    <mergeCell ref="A4:E4"/>
  </mergeCells>
  <printOptions/>
  <pageMargins left="0.7874015748031497" right="0.3937007874015748" top="0.3937007874015748" bottom="0.5905511811023623" header="0.5118110236220472" footer="0.11811023622047245"/>
  <pageSetup firstPageNumber="25" useFirstPageNumber="1" horizontalDpi="600" verticalDpi="600" orientation="portrait" paperSize="9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60" workbookViewId="0" topLeftCell="A1">
      <pane ySplit="5" topLeftCell="BM12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4.125" style="31" customWidth="1"/>
    <col min="2" max="2" width="34.875" style="31" customWidth="1"/>
    <col min="3" max="3" width="12.75390625" style="31" customWidth="1"/>
    <col min="4" max="4" width="17.125" style="31" customWidth="1"/>
    <col min="5" max="5" width="17.00390625" style="31" customWidth="1"/>
    <col min="6" max="6" width="43.125" style="31" customWidth="1"/>
    <col min="7" max="16384" width="9.125" style="31" customWidth="1"/>
  </cols>
  <sheetData>
    <row r="1" ht="15.75">
      <c r="F1" s="54" t="s">
        <v>0</v>
      </c>
    </row>
    <row r="2" ht="15.75">
      <c r="F2" s="55"/>
    </row>
    <row r="3" ht="15.75">
      <c r="F3" s="55"/>
    </row>
    <row r="4" spans="1:6" ht="9.75" customHeight="1">
      <c r="A4" s="61" t="s">
        <v>111</v>
      </c>
      <c r="B4" s="61"/>
      <c r="C4" s="61"/>
      <c r="D4" s="61"/>
      <c r="E4" s="61"/>
      <c r="F4" s="61"/>
    </row>
    <row r="5" spans="1:7" ht="33.75" customHeight="1">
      <c r="A5" s="61"/>
      <c r="B5" s="61"/>
      <c r="C5" s="61"/>
      <c r="D5" s="61"/>
      <c r="E5" s="61"/>
      <c r="F5" s="61"/>
      <c r="G5" s="32"/>
    </row>
    <row r="6" spans="1:6" ht="24.75" customHeight="1">
      <c r="A6" s="61"/>
      <c r="B6" s="61"/>
      <c r="C6" s="61"/>
      <c r="D6" s="61"/>
      <c r="E6" s="61"/>
      <c r="F6" s="61"/>
    </row>
    <row r="7" spans="1:6" s="34" customFormat="1" ht="120">
      <c r="A7" s="30" t="s">
        <v>67</v>
      </c>
      <c r="B7" s="30" t="s">
        <v>57</v>
      </c>
      <c r="C7" s="30" t="s">
        <v>58</v>
      </c>
      <c r="D7" s="30" t="s">
        <v>71</v>
      </c>
      <c r="E7" s="30" t="s">
        <v>1</v>
      </c>
      <c r="F7" s="30" t="s">
        <v>59</v>
      </c>
    </row>
    <row r="8" spans="1:6" s="34" customFormat="1" ht="1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</row>
    <row r="9" spans="1:6" s="39" customFormat="1" ht="67.5" customHeight="1">
      <c r="A9" s="42">
        <v>1</v>
      </c>
      <c r="B9" s="36" t="s">
        <v>60</v>
      </c>
      <c r="C9" s="35">
        <v>1996</v>
      </c>
      <c r="D9" s="37" t="s">
        <v>18</v>
      </c>
      <c r="E9" s="38">
        <v>41177.02802</v>
      </c>
      <c r="F9" s="36" t="s">
        <v>10</v>
      </c>
    </row>
    <row r="10" spans="1:6" s="39" customFormat="1" ht="102" customHeight="1">
      <c r="A10" s="42">
        <f>A9+1</f>
        <v>2</v>
      </c>
      <c r="B10" s="36" t="s">
        <v>2</v>
      </c>
      <c r="C10" s="35" t="s">
        <v>61</v>
      </c>
      <c r="D10" s="37" t="s">
        <v>18</v>
      </c>
      <c r="E10" s="38">
        <v>182551.41894</v>
      </c>
      <c r="F10" s="36" t="s">
        <v>13</v>
      </c>
    </row>
    <row r="11" spans="1:6" s="39" customFormat="1" ht="104.25" customHeight="1">
      <c r="A11" s="42">
        <f aca="true" t="shared" si="0" ref="A11:A19">A10+1</f>
        <v>3</v>
      </c>
      <c r="B11" s="36" t="s">
        <v>3</v>
      </c>
      <c r="C11" s="35" t="s">
        <v>62</v>
      </c>
      <c r="D11" s="37" t="s">
        <v>18</v>
      </c>
      <c r="E11" s="38">
        <v>169146.23554</v>
      </c>
      <c r="F11" s="36" t="s">
        <v>11</v>
      </c>
    </row>
    <row r="12" spans="1:6" s="39" customFormat="1" ht="120.75" customHeight="1">
      <c r="A12" s="42">
        <f t="shared" si="0"/>
        <v>4</v>
      </c>
      <c r="B12" s="36" t="s">
        <v>4</v>
      </c>
      <c r="C12" s="35" t="s">
        <v>12</v>
      </c>
      <c r="D12" s="37" t="s">
        <v>18</v>
      </c>
      <c r="E12" s="38">
        <v>6861.40616</v>
      </c>
      <c r="F12" s="36" t="s">
        <v>112</v>
      </c>
    </row>
    <row r="13" spans="1:6" s="39" customFormat="1" ht="100.5" customHeight="1">
      <c r="A13" s="42">
        <f t="shared" si="0"/>
        <v>5</v>
      </c>
      <c r="B13" s="36" t="s">
        <v>5</v>
      </c>
      <c r="C13" s="35" t="s">
        <v>72</v>
      </c>
      <c r="D13" s="37" t="s">
        <v>18</v>
      </c>
      <c r="E13" s="38">
        <v>4858.12908</v>
      </c>
      <c r="F13" s="36" t="s">
        <v>13</v>
      </c>
    </row>
    <row r="14" spans="1:6" s="39" customFormat="1" ht="105" customHeight="1">
      <c r="A14" s="42">
        <f t="shared" si="0"/>
        <v>6</v>
      </c>
      <c r="B14" s="36" t="s">
        <v>6</v>
      </c>
      <c r="C14" s="35" t="s">
        <v>72</v>
      </c>
      <c r="D14" s="37" t="s">
        <v>18</v>
      </c>
      <c r="E14" s="38">
        <v>71965.51786</v>
      </c>
      <c r="F14" s="46" t="s">
        <v>14</v>
      </c>
    </row>
    <row r="15" spans="1:6" s="39" customFormat="1" ht="51.75" customHeight="1">
      <c r="A15" s="42">
        <f t="shared" si="0"/>
        <v>7</v>
      </c>
      <c r="B15" s="36" t="s">
        <v>7</v>
      </c>
      <c r="C15" s="35" t="s">
        <v>63</v>
      </c>
      <c r="D15" s="37" t="s">
        <v>18</v>
      </c>
      <c r="E15" s="38">
        <v>134325.78338</v>
      </c>
      <c r="F15" s="36" t="s">
        <v>15</v>
      </c>
    </row>
    <row r="16" spans="1:6" s="39" customFormat="1" ht="66">
      <c r="A16" s="42">
        <f t="shared" si="0"/>
        <v>8</v>
      </c>
      <c r="B16" s="36" t="s">
        <v>64</v>
      </c>
      <c r="C16" s="35">
        <v>2004</v>
      </c>
      <c r="D16" s="37" t="s">
        <v>18</v>
      </c>
      <c r="E16" s="38">
        <v>5731.8579</v>
      </c>
      <c r="F16" s="36" t="s">
        <v>113</v>
      </c>
    </row>
    <row r="17" spans="1:6" s="39" customFormat="1" ht="88.5" customHeight="1">
      <c r="A17" s="42">
        <f t="shared" si="0"/>
        <v>9</v>
      </c>
      <c r="B17" s="36" t="s">
        <v>8</v>
      </c>
      <c r="C17" s="35">
        <v>2009</v>
      </c>
      <c r="D17" s="37" t="s">
        <v>18</v>
      </c>
      <c r="E17" s="38">
        <v>2073.4</v>
      </c>
      <c r="F17" s="36" t="s">
        <v>16</v>
      </c>
    </row>
    <row r="18" spans="1:6" s="39" customFormat="1" ht="51" customHeight="1">
      <c r="A18" s="42">
        <f t="shared" si="0"/>
        <v>10</v>
      </c>
      <c r="B18" s="36" t="s">
        <v>9</v>
      </c>
      <c r="C18" s="35" t="s">
        <v>72</v>
      </c>
      <c r="D18" s="37" t="s">
        <v>18</v>
      </c>
      <c r="E18" s="38">
        <v>54436.10876</v>
      </c>
      <c r="F18" s="36" t="s">
        <v>17</v>
      </c>
    </row>
    <row r="19" spans="1:6" s="39" customFormat="1" ht="72" customHeight="1">
      <c r="A19" s="42">
        <f t="shared" si="0"/>
        <v>11</v>
      </c>
      <c r="B19" s="36" t="s">
        <v>65</v>
      </c>
      <c r="C19" s="35"/>
      <c r="D19" s="37" t="s">
        <v>18</v>
      </c>
      <c r="E19" s="38">
        <v>49924.28</v>
      </c>
      <c r="F19" s="36" t="s">
        <v>114</v>
      </c>
    </row>
    <row r="20" spans="1:6" s="39" customFormat="1" ht="16.5">
      <c r="A20" s="47"/>
      <c r="B20" s="58" t="s">
        <v>66</v>
      </c>
      <c r="C20" s="59"/>
      <c r="D20" s="60"/>
      <c r="E20" s="40">
        <f>SUM(E9:E19)</f>
        <v>723051.16564</v>
      </c>
      <c r="F20" s="41" t="s">
        <v>21</v>
      </c>
    </row>
    <row r="21" ht="41.25" customHeight="1">
      <c r="E21" s="33"/>
    </row>
    <row r="22" spans="2:6" ht="20.25">
      <c r="B22" s="56" t="s">
        <v>104</v>
      </c>
      <c r="C22" s="56"/>
      <c r="D22" s="43"/>
      <c r="E22" s="44"/>
      <c r="F22" s="45"/>
    </row>
    <row r="23" spans="2:6" ht="20.25" customHeight="1">
      <c r="B23" s="56" t="s">
        <v>105</v>
      </c>
      <c r="C23" s="56"/>
      <c r="D23" s="56"/>
      <c r="E23" s="57" t="s">
        <v>103</v>
      </c>
      <c r="F23" s="57"/>
    </row>
    <row r="24" ht="15.75">
      <c r="E24" s="33"/>
    </row>
    <row r="25" ht="15.75">
      <c r="E25" s="33"/>
    </row>
    <row r="26" ht="15.75">
      <c r="E26" s="33"/>
    </row>
    <row r="27" ht="15.75">
      <c r="E27" s="33"/>
    </row>
    <row r="28" ht="15.75">
      <c r="E28" s="33"/>
    </row>
    <row r="29" ht="15.75">
      <c r="E29" s="33"/>
    </row>
    <row r="30" ht="15.75">
      <c r="E30" s="33"/>
    </row>
    <row r="31" ht="15.75">
      <c r="E31" s="33"/>
    </row>
    <row r="32" ht="15.75">
      <c r="E32" s="33"/>
    </row>
    <row r="33" ht="15.75">
      <c r="E33" s="33"/>
    </row>
    <row r="34" ht="15.75">
      <c r="E34" s="33"/>
    </row>
    <row r="35" ht="15.75">
      <c r="E35" s="33"/>
    </row>
    <row r="36" ht="15.75">
      <c r="E36" s="33"/>
    </row>
    <row r="37" ht="15.75">
      <c r="E37" s="33"/>
    </row>
    <row r="38" ht="15.75">
      <c r="E38" s="33"/>
    </row>
    <row r="39" ht="15.75">
      <c r="E39" s="33"/>
    </row>
    <row r="40" ht="15.75">
      <c r="E40" s="33"/>
    </row>
    <row r="41" ht="15.75">
      <c r="E41" s="33"/>
    </row>
    <row r="42" ht="15.75">
      <c r="E42" s="33"/>
    </row>
    <row r="43" ht="15.75">
      <c r="E43" s="33"/>
    </row>
    <row r="44" ht="15.75">
      <c r="E44" s="33"/>
    </row>
    <row r="45" ht="15.75">
      <c r="E45" s="33"/>
    </row>
    <row r="46" ht="15.75">
      <c r="E46" s="33"/>
    </row>
    <row r="47" ht="15.75">
      <c r="E47" s="33"/>
    </row>
    <row r="48" ht="15.75">
      <c r="E48" s="33"/>
    </row>
    <row r="49" ht="15.75">
      <c r="E49" s="33"/>
    </row>
    <row r="50" ht="15.75">
      <c r="E50" s="33"/>
    </row>
    <row r="51" ht="15.75">
      <c r="E51" s="33"/>
    </row>
    <row r="52" ht="15.75">
      <c r="E52" s="33"/>
    </row>
    <row r="53" ht="15.75">
      <c r="E53" s="33"/>
    </row>
    <row r="54" ht="15.75">
      <c r="E54" s="33"/>
    </row>
  </sheetData>
  <mergeCells count="6">
    <mergeCell ref="F1:F3"/>
    <mergeCell ref="B22:C22"/>
    <mergeCell ref="E23:F23"/>
    <mergeCell ref="B23:D23"/>
    <mergeCell ref="B20:D20"/>
    <mergeCell ref="A4:F6"/>
  </mergeCells>
  <printOptions/>
  <pageMargins left="0.7874015748031497" right="0.3937007874015748" top="0.3937007874015748" bottom="0.5905511811023623" header="0.5118110236220472" footer="0.11811023622047245"/>
  <pageSetup firstPageNumber="27" useFirstPageNumber="1" horizontalDpi="600" verticalDpi="600" orientation="portrait" paperSize="9" scale="71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kovalevich</cp:lastModifiedBy>
  <cp:lastPrinted>2012-04-28T00:50:18Z</cp:lastPrinted>
  <dcterms:created xsi:type="dcterms:W3CDTF">2011-03-15T08:01:56Z</dcterms:created>
  <dcterms:modified xsi:type="dcterms:W3CDTF">2012-04-28T01:14:01Z</dcterms:modified>
  <cp:category/>
  <cp:version/>
  <cp:contentType/>
  <cp:contentStatus/>
</cp:coreProperties>
</file>