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<sst xmlns="http://schemas.openxmlformats.org/spreadsheetml/2006/main" count="72" uniqueCount="52">
  <si>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</si>
  <si>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</si>
  <si>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</si>
  <si>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</si>
  <si>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</si>
  <si>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</si>
  <si>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</si>
  <si>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</si>
  <si>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</si>
  <si>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</si>
  <si>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</si>
  <si>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</si>
  <si>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</si>
  <si>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</si>
  <si>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</si>
  <si>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</si>
  <si>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</si>
  <si>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</si>
  <si>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</si>
  <si>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г. Зеленогорска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</si>
  <si>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</si>
  <si>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</si>
  <si>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2020 год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</si>
  <si>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</si>
  <si>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</si>
  <si>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</si>
  <si>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</si>
  <si>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</si>
  <si>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</si>
  <si>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 xml:space="preserve">Объем бюджетных инвестиций в форме капитальных вложений в объекты недвижимого имущества муниципальной собственности  на 2020 год и плановый период 2021-2022 годов    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</si>
  <si>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</si>
  <si>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</si>
  <si>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</si>
  <si>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</si>
  <si>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</si>
  <si>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</si>
  <si>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</si>
  <si>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</si>
  <si>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</si>
  <si>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</si>
  <si>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</si>
  <si>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</si>
  <si>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</si>
  <si>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</si>
  <si>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</si>
  <si>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</si>
  <si>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</si>
  <si>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</si>
  <si>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</si>
  <si>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</si>
  <si>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</si>
  <si>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от 19.12.2019    №  16-69р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</si>
</sst>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75" zoomScaleNormal="75"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7.28125" style="0" customWidth="1"/>
    <col min="17" max="17" width="20.7109375" style="0" customWidth="1"/>
  </cols>
  <sheetData>
    <row r="1" spans="14:17" s="15" customFormat="1" ht="21" customHeight="1">
      <c r="N1" s="39" t="s">
        <v>30</v>
      </c>
      <c r="O1" s="39"/>
      <c r="P1" s="39"/>
      <c r="Q1" s="39"/>
    </row>
    <row r="2" spans="14:17" s="15" customFormat="1" ht="20.25">
      <c r="N2" s="39" t="s">
        <v>11</v>
      </c>
      <c r="O2" s="39"/>
      <c r="P2" s="39"/>
      <c r="Q2" s="39"/>
    </row>
    <row r="3" spans="14:17" s="15" customFormat="1" ht="20.25">
      <c r="N3" s="39" t="s">
        <v>19</v>
      </c>
      <c r="O3" s="39"/>
      <c r="P3" s="39"/>
      <c r="Q3" s="39"/>
    </row>
    <row r="4" spans="2:17" s="15" customFormat="1" ht="20.25">
      <c r="B4" s="40"/>
      <c r="C4" s="40"/>
      <c r="D4" s="40"/>
      <c r="E4" s="40"/>
      <c r="F4" s="40"/>
      <c r="N4" s="39" t="s">
        <v>51</v>
      </c>
      <c r="O4" s="39"/>
      <c r="P4" s="39"/>
      <c r="Q4" s="39"/>
    </row>
    <row r="6" spans="1:17" ht="32.25" customHeight="1">
      <c r="A6" s="50" t="s">
        <v>29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35.25" customHeight="1">
      <c r="A7" s="7"/>
      <c r="B7" s="5" t="s">
        <v>5</v>
      </c>
      <c r="C7" s="7"/>
      <c r="D7" s="7"/>
      <c r="E7" s="7"/>
      <c r="F7" s="7"/>
      <c r="G7" s="7"/>
      <c r="H7" s="8"/>
      <c r="I7" s="8"/>
      <c r="P7" s="47" t="s">
        <v>38</v>
      </c>
      <c r="Q7" s="47"/>
    </row>
    <row r="8" spans="1:17" ht="51" customHeight="1">
      <c r="A8" s="48" t="s">
        <v>0</v>
      </c>
      <c r="B8" s="48" t="s">
        <v>17</v>
      </c>
      <c r="C8" s="43" t="s">
        <v>1</v>
      </c>
      <c r="D8" s="44"/>
      <c r="E8" s="45"/>
      <c r="F8" s="41" t="s">
        <v>21</v>
      </c>
      <c r="G8" s="43" t="s">
        <v>4</v>
      </c>
      <c r="H8" s="44"/>
      <c r="I8" s="45"/>
      <c r="J8" s="41" t="s">
        <v>23</v>
      </c>
      <c r="K8" s="43" t="s">
        <v>4</v>
      </c>
      <c r="L8" s="44"/>
      <c r="M8" s="45"/>
      <c r="N8" s="41" t="s">
        <v>26</v>
      </c>
      <c r="O8" s="46" t="s">
        <v>4</v>
      </c>
      <c r="P8" s="46"/>
      <c r="Q8" s="46"/>
    </row>
    <row r="9" spans="1:17" ht="117.75" customHeight="1">
      <c r="A9" s="49"/>
      <c r="B9" s="49"/>
      <c r="C9" s="1" t="s">
        <v>47</v>
      </c>
      <c r="D9" s="1" t="s">
        <v>2</v>
      </c>
      <c r="E9" s="1" t="s">
        <v>3</v>
      </c>
      <c r="F9" s="42"/>
      <c r="G9" s="6" t="s">
        <v>8</v>
      </c>
      <c r="H9" s="6" t="s">
        <v>9</v>
      </c>
      <c r="I9" s="6" t="s">
        <v>10</v>
      </c>
      <c r="J9" s="42"/>
      <c r="K9" s="6" t="s">
        <v>8</v>
      </c>
      <c r="L9" s="6" t="s">
        <v>9</v>
      </c>
      <c r="M9" s="6" t="s">
        <v>10</v>
      </c>
      <c r="N9" s="42"/>
      <c r="O9" s="6" t="s">
        <v>8</v>
      </c>
      <c r="P9" s="6" t="s">
        <v>9</v>
      </c>
      <c r="Q9" s="6" t="s">
        <v>10</v>
      </c>
    </row>
    <row r="10" spans="1:17" ht="30" customHeight="1">
      <c r="A10" s="19" t="s">
        <v>6</v>
      </c>
      <c r="B10" s="27" t="s">
        <v>33</v>
      </c>
      <c r="C10" s="4">
        <v>1004</v>
      </c>
      <c r="D10" s="37" t="s">
        <v>48</v>
      </c>
      <c r="E10" s="37" t="s">
        <v>49</v>
      </c>
      <c r="F10" s="10">
        <f>G10+H10+I10</f>
        <v>0</v>
      </c>
      <c r="G10" s="2">
        <f>G11</f>
        <v>0</v>
      </c>
      <c r="H10" s="2">
        <f aca="true" t="shared" si="0" ref="G10:I12">H11</f>
        <v>0</v>
      </c>
      <c r="I10" s="2">
        <f t="shared" si="0"/>
        <v>0</v>
      </c>
      <c r="J10" s="10">
        <f>K10+L10+M10</f>
        <v>5424900</v>
      </c>
      <c r="K10" s="2">
        <f aca="true" t="shared" si="1" ref="K10:Q12">K11</f>
        <v>0</v>
      </c>
      <c r="L10" s="2">
        <f t="shared" si="1"/>
        <v>5424900</v>
      </c>
      <c r="M10" s="2">
        <f t="shared" si="1"/>
        <v>0</v>
      </c>
      <c r="N10" s="2">
        <f t="shared" si="1"/>
        <v>6781100</v>
      </c>
      <c r="O10" s="2">
        <f t="shared" si="1"/>
        <v>0</v>
      </c>
      <c r="P10" s="2">
        <f t="shared" si="1"/>
        <v>6781100</v>
      </c>
      <c r="Q10" s="2">
        <f t="shared" si="1"/>
        <v>0</v>
      </c>
    </row>
    <row r="11" spans="1:17" ht="72" customHeight="1">
      <c r="A11" s="23" t="s">
        <v>18</v>
      </c>
      <c r="B11" s="28" t="s">
        <v>34</v>
      </c>
      <c r="C11" s="12" t="s">
        <v>35</v>
      </c>
      <c r="D11" s="13" t="s">
        <v>36</v>
      </c>
      <c r="E11" s="13" t="s">
        <v>37</v>
      </c>
      <c r="F11" s="3">
        <f>G11+H11+I11</f>
        <v>0</v>
      </c>
      <c r="G11" s="9">
        <v>0</v>
      </c>
      <c r="H11" s="9">
        <v>0</v>
      </c>
      <c r="I11" s="9">
        <v>0</v>
      </c>
      <c r="J11" s="3">
        <f>K11+L11+M11</f>
        <v>5424900</v>
      </c>
      <c r="K11" s="9">
        <v>0</v>
      </c>
      <c r="L11" s="9">
        <v>5424900</v>
      </c>
      <c r="M11" s="9">
        <v>0</v>
      </c>
      <c r="N11" s="3">
        <f>O11+P11+Q11</f>
        <v>6781100</v>
      </c>
      <c r="O11" s="9">
        <v>0</v>
      </c>
      <c r="P11" s="9">
        <v>6781100</v>
      </c>
      <c r="Q11" s="9">
        <v>0</v>
      </c>
    </row>
    <row r="12" spans="1:17" ht="51" customHeight="1">
      <c r="A12" s="19" t="s">
        <v>31</v>
      </c>
      <c r="B12" s="22" t="s">
        <v>15</v>
      </c>
      <c r="C12" s="4">
        <v>1101</v>
      </c>
      <c r="D12" s="37" t="s">
        <v>48</v>
      </c>
      <c r="E12" s="37" t="s">
        <v>49</v>
      </c>
      <c r="F12" s="10">
        <f>G12+H12+I12</f>
        <v>27320000</v>
      </c>
      <c r="G12" s="2">
        <f t="shared" si="0"/>
        <v>0</v>
      </c>
      <c r="H12" s="2">
        <f t="shared" si="0"/>
        <v>0</v>
      </c>
      <c r="I12" s="2">
        <f t="shared" si="0"/>
        <v>27320000</v>
      </c>
      <c r="J12" s="10">
        <f>K12+L12+M12</f>
        <v>28718000</v>
      </c>
      <c r="K12" s="2">
        <f t="shared" si="1"/>
        <v>0</v>
      </c>
      <c r="L12" s="2">
        <f t="shared" si="1"/>
        <v>0</v>
      </c>
      <c r="M12" s="2">
        <f t="shared" si="1"/>
        <v>28718000</v>
      </c>
      <c r="N12" s="2">
        <f t="shared" si="1"/>
        <v>28718000</v>
      </c>
      <c r="O12" s="2">
        <f t="shared" si="1"/>
        <v>0</v>
      </c>
      <c r="P12" s="2">
        <f t="shared" si="1"/>
        <v>0</v>
      </c>
      <c r="Q12" s="2">
        <f t="shared" si="1"/>
        <v>28718000</v>
      </c>
    </row>
    <row r="13" spans="1:17" ht="69.75" customHeight="1">
      <c r="A13" s="23" t="s">
        <v>32</v>
      </c>
      <c r="B13" s="24" t="s">
        <v>25</v>
      </c>
      <c r="C13" s="12" t="s">
        <v>12</v>
      </c>
      <c r="D13" s="13" t="s">
        <v>20</v>
      </c>
      <c r="E13" s="13" t="s">
        <v>16</v>
      </c>
      <c r="F13" s="3">
        <f>G13+H13+I13</f>
        <v>27320000</v>
      </c>
      <c r="G13" s="9">
        <v>0</v>
      </c>
      <c r="H13" s="9">
        <v>0</v>
      </c>
      <c r="I13" s="9">
        <v>27320000</v>
      </c>
      <c r="J13" s="3">
        <f>K13+L13+M13</f>
        <v>28718000</v>
      </c>
      <c r="K13" s="9">
        <v>0</v>
      </c>
      <c r="L13" s="9">
        <v>0</v>
      </c>
      <c r="M13" s="9">
        <v>28718000</v>
      </c>
      <c r="N13" s="3">
        <f>O13+P13+Q13</f>
        <v>28718000</v>
      </c>
      <c r="O13" s="9">
        <v>0</v>
      </c>
      <c r="P13" s="9">
        <v>0</v>
      </c>
      <c r="Q13" s="9">
        <v>28718000</v>
      </c>
    </row>
    <row r="14" spans="1:17" ht="26.25" customHeight="1">
      <c r="A14" s="23"/>
      <c r="B14" s="25" t="s">
        <v>24</v>
      </c>
      <c r="C14" s="12"/>
      <c r="D14" s="13"/>
      <c r="E14" s="13"/>
      <c r="F14" s="10">
        <f>G14+H14+I14</f>
        <v>27320000</v>
      </c>
      <c r="G14" s="2">
        <f>G10+G12</f>
        <v>0</v>
      </c>
      <c r="H14" s="2">
        <f>H10+H12</f>
        <v>0</v>
      </c>
      <c r="I14" s="2">
        <f>I10+I12</f>
        <v>27320000</v>
      </c>
      <c r="J14" s="10">
        <f>K14+L14+M14</f>
        <v>34142900</v>
      </c>
      <c r="K14" s="2">
        <f>K10+K12</f>
        <v>0</v>
      </c>
      <c r="L14" s="2">
        <f>L10+L12</f>
        <v>5424900</v>
      </c>
      <c r="M14" s="2">
        <f>M10+M12</f>
        <v>28718000</v>
      </c>
      <c r="N14" s="10">
        <f>O14+P14+Q14</f>
        <v>35499100</v>
      </c>
      <c r="O14" s="2">
        <f>O10+O12</f>
        <v>0</v>
      </c>
      <c r="P14" s="2">
        <f>P10+P12</f>
        <v>6781100</v>
      </c>
      <c r="Q14" s="2">
        <f>Q10+Q12</f>
        <v>28718000</v>
      </c>
    </row>
    <row r="15" spans="6:17" ht="24" customHeight="1" hidden="1"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ht="38.25" customHeight="1">
      <c r="B16" s="5" t="s">
        <v>13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77.25" customHeight="1">
      <c r="A17" s="1" t="s">
        <v>0</v>
      </c>
      <c r="B17" s="17" t="s">
        <v>46</v>
      </c>
      <c r="C17" s="17" t="s">
        <v>2</v>
      </c>
      <c r="D17" s="17" t="s">
        <v>47</v>
      </c>
      <c r="E17" s="18" t="s">
        <v>22</v>
      </c>
      <c r="F17" s="18" t="s">
        <v>27</v>
      </c>
      <c r="G17" s="18" t="s">
        <v>28</v>
      </c>
      <c r="H17" s="31"/>
      <c r="I17" s="16"/>
      <c r="J17" s="16"/>
      <c r="K17" s="35"/>
      <c r="L17" s="36"/>
      <c r="M17" s="36"/>
      <c r="N17" s="36"/>
      <c r="O17" s="16"/>
      <c r="P17" s="16"/>
      <c r="Q17" s="16"/>
    </row>
    <row r="18" spans="1:17" ht="65.25" customHeight="1">
      <c r="A18" s="23" t="s">
        <v>6</v>
      </c>
      <c r="B18" s="29" t="s">
        <v>39</v>
      </c>
      <c r="C18" s="38" t="s">
        <v>41</v>
      </c>
      <c r="D18" s="38" t="s">
        <v>50</v>
      </c>
      <c r="E18" s="10">
        <f>E19</f>
        <v>0</v>
      </c>
      <c r="F18" s="10">
        <f>F19</f>
        <v>5424900</v>
      </c>
      <c r="G18" s="10">
        <f>G19</f>
        <v>6781100</v>
      </c>
      <c r="H18" s="32"/>
      <c r="I18" s="16"/>
      <c r="J18" s="16"/>
      <c r="K18" s="26"/>
      <c r="L18" s="16"/>
      <c r="M18" s="16"/>
      <c r="N18" s="16"/>
      <c r="O18" s="16"/>
      <c r="P18" s="16"/>
      <c r="Q18" s="16"/>
    </row>
    <row r="19" spans="1:17" ht="27" customHeight="1">
      <c r="A19" s="20" t="s">
        <v>18</v>
      </c>
      <c r="B19" s="21" t="s">
        <v>40</v>
      </c>
      <c r="C19" s="12" t="s">
        <v>42</v>
      </c>
      <c r="D19" s="12" t="s">
        <v>35</v>
      </c>
      <c r="E19" s="3">
        <f>F11</f>
        <v>0</v>
      </c>
      <c r="F19" s="3">
        <f>J11</f>
        <v>5424900</v>
      </c>
      <c r="G19" s="3">
        <f>N11</f>
        <v>6781100</v>
      </c>
      <c r="H19" s="33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84" customHeight="1">
      <c r="A20" s="23" t="s">
        <v>31</v>
      </c>
      <c r="B20" s="29" t="s">
        <v>43</v>
      </c>
      <c r="C20" s="38" t="s">
        <v>44</v>
      </c>
      <c r="D20" s="38" t="s">
        <v>50</v>
      </c>
      <c r="E20" s="10">
        <f>E21</f>
        <v>27320000</v>
      </c>
      <c r="F20" s="10">
        <f>F21</f>
        <v>28718000</v>
      </c>
      <c r="G20" s="10">
        <f>G21</f>
        <v>28718000</v>
      </c>
      <c r="H20" s="32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27" customHeight="1">
      <c r="A21" s="20" t="s">
        <v>32</v>
      </c>
      <c r="B21" s="21" t="s">
        <v>14</v>
      </c>
      <c r="C21" s="12" t="s">
        <v>45</v>
      </c>
      <c r="D21" s="12" t="s">
        <v>12</v>
      </c>
      <c r="E21" s="3">
        <f>F13</f>
        <v>27320000</v>
      </c>
      <c r="F21" s="3">
        <f>J13</f>
        <v>28718000</v>
      </c>
      <c r="G21" s="3">
        <f>N13</f>
        <v>28718000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8.75" customHeight="1">
      <c r="A22" s="20"/>
      <c r="B22" s="21"/>
      <c r="C22" s="34"/>
      <c r="D22" s="34"/>
      <c r="E22" s="34"/>
      <c r="F22" s="3"/>
      <c r="G22" s="3"/>
      <c r="H22" s="33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20.25">
      <c r="A23" s="11"/>
      <c r="B23" s="14" t="s">
        <v>7</v>
      </c>
      <c r="C23" s="30"/>
      <c r="D23" s="30"/>
      <c r="E23" s="10">
        <f>E18+E20</f>
        <v>27320000</v>
      </c>
      <c r="F23" s="10">
        <f>F18+F20</f>
        <v>34142900</v>
      </c>
      <c r="G23" s="10">
        <f>G18+G20</f>
        <v>35499100</v>
      </c>
      <c r="H23" s="32"/>
      <c r="I23" s="16"/>
      <c r="J23" s="16"/>
      <c r="K23" s="16"/>
      <c r="L23" s="16"/>
      <c r="M23" s="16"/>
      <c r="N23" s="16"/>
      <c r="O23" s="16"/>
      <c r="P23" s="16"/>
      <c r="Q23" s="16"/>
    </row>
    <row r="24" spans="6:17" ht="12.75"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sheetProtection/>
  <mergeCells count="16">
    <mergeCell ref="P7:Q7"/>
    <mergeCell ref="A8:A9"/>
    <mergeCell ref="B8:B9"/>
    <mergeCell ref="C8:E8"/>
    <mergeCell ref="A6:Q6"/>
    <mergeCell ref="K8:M8"/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</mergeCells>
  <printOptions horizontalCentered="1"/>
  <pageMargins left="0.3937007874015748" right="0.3937007874015748" top="0.5905511811023623" bottom="0.7874015748031497" header="0.5118110236220472" footer="0.5118110236220472"/>
  <pageSetup firstPageNumber="95" useFirstPageNumber="1" fitToHeight="0" fitToWidth="1" horizontalDpi="600" verticalDpi="600" orientation="landscape" paperSize="9" scale="4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2019-11-11T10:38:33Z</cp:lastPrinted>
  <dcterms:created xsi:type="dcterms:W3CDTF">1996-10-08T23:32:33Z</dcterms:created>
  <dcterms:modified xsi:type="dcterms:W3CDTF">2019-12-20T04:17:19Z</dcterms:modified>
  <cp:category/>
  <cp:version/>
  <cp:contentType/>
  <cp:contentStatus/>
</cp:coreProperties>
</file>